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 firstSheet="1" activeTab="1"/>
  </bookViews>
  <sheets>
    <sheet name="فروردین 93 (2)" sheetId="3" r:id="rId1"/>
    <sheet name="مرداد 93" sheetId="6" r:id="rId2"/>
    <sheet name="فروردین 94" sheetId="1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6" l="1"/>
  <c r="I4" i="6" l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" i="6"/>
  <c r="H33" i="3" l="1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3" i="1"/>
</calcChain>
</file>

<file path=xl/sharedStrings.xml><?xml version="1.0" encoding="utf-8"?>
<sst xmlns="http://schemas.openxmlformats.org/spreadsheetml/2006/main" count="222" uniqueCount="106">
  <si>
    <t>تاریخ</t>
  </si>
  <si>
    <t>صبح</t>
  </si>
  <si>
    <t>بعدازظهر</t>
  </si>
  <si>
    <t>ورود</t>
  </si>
  <si>
    <t>خروج</t>
  </si>
  <si>
    <t>اضافه کاری صبح</t>
  </si>
  <si>
    <t>روز</t>
  </si>
  <si>
    <t>توضیح</t>
  </si>
  <si>
    <t>94/1/1</t>
  </si>
  <si>
    <t>شنبه</t>
  </si>
  <si>
    <t>اضافه کاری بعدازظهر</t>
  </si>
  <si>
    <t>جمع 
اضافه کاری</t>
  </si>
  <si>
    <t>94/1/2</t>
  </si>
  <si>
    <t>94/1/3</t>
  </si>
  <si>
    <t>94/1/4</t>
  </si>
  <si>
    <t>94/1/5</t>
  </si>
  <si>
    <t>94/1/6</t>
  </si>
  <si>
    <t>94/1/7</t>
  </si>
  <si>
    <t>94/1/8</t>
  </si>
  <si>
    <t>94/1/9</t>
  </si>
  <si>
    <t>94/1/10</t>
  </si>
  <si>
    <t>94/1/11</t>
  </si>
  <si>
    <t>94/1/12</t>
  </si>
  <si>
    <t>94/1/13</t>
  </si>
  <si>
    <t>94/1/14</t>
  </si>
  <si>
    <t>94/1/15</t>
  </si>
  <si>
    <t>94/1/16</t>
  </si>
  <si>
    <t>94/1/17</t>
  </si>
  <si>
    <t>يكشنبه</t>
  </si>
  <si>
    <t>دوشنبه</t>
  </si>
  <si>
    <t>سه شنبه</t>
  </si>
  <si>
    <t>چهارشنبه</t>
  </si>
  <si>
    <t>پنجشنبه</t>
  </si>
  <si>
    <t>جمعه</t>
  </si>
  <si>
    <t>اخراج از کار</t>
  </si>
  <si>
    <t>جمع</t>
  </si>
  <si>
    <t>93/1/1</t>
  </si>
  <si>
    <t>93/1/2</t>
  </si>
  <si>
    <t>93/1/3</t>
  </si>
  <si>
    <t>93/1/4</t>
  </si>
  <si>
    <t>93/1/5</t>
  </si>
  <si>
    <t>93/1/6</t>
  </si>
  <si>
    <t>93/1/7</t>
  </si>
  <si>
    <t>93/1/8</t>
  </si>
  <si>
    <t>93/1/9</t>
  </si>
  <si>
    <t>93/1/10</t>
  </si>
  <si>
    <t>93/1/11</t>
  </si>
  <si>
    <t>93/1/12</t>
  </si>
  <si>
    <t>93/1/13</t>
  </si>
  <si>
    <t>93/1/14</t>
  </si>
  <si>
    <t>93/1/15</t>
  </si>
  <si>
    <t>93/1/16</t>
  </si>
  <si>
    <t>93/1/17</t>
  </si>
  <si>
    <t>93/1/18</t>
  </si>
  <si>
    <t>93/1/19</t>
  </si>
  <si>
    <t>93/1/20</t>
  </si>
  <si>
    <t>93/1/21</t>
  </si>
  <si>
    <t>93/1/22</t>
  </si>
  <si>
    <t>93/1/23</t>
  </si>
  <si>
    <t>93/1/24</t>
  </si>
  <si>
    <t>93/1/25</t>
  </si>
  <si>
    <t>93/1/26</t>
  </si>
  <si>
    <t>93/1/27</t>
  </si>
  <si>
    <t>93/1/28</t>
  </si>
  <si>
    <t>93/1/29</t>
  </si>
  <si>
    <t>93/1/30</t>
  </si>
  <si>
    <t>93/1/31</t>
  </si>
  <si>
    <t>نوروز</t>
  </si>
  <si>
    <t>روز جمهوری اسلامی تعطیل</t>
  </si>
  <si>
    <t>روز طبیعت</t>
  </si>
  <si>
    <t>مبعث حضرت رسول تعطیل</t>
  </si>
  <si>
    <t>رحلت امام خمینی تعطیل</t>
  </si>
  <si>
    <t>قیام خونین 15خرداد تعطیل</t>
  </si>
  <si>
    <t>رمضان</t>
  </si>
  <si>
    <t>93/5/1</t>
  </si>
  <si>
    <t>93/5/2</t>
  </si>
  <si>
    <t>93/5/3</t>
  </si>
  <si>
    <t>93/5/4</t>
  </si>
  <si>
    <t>93/5/5</t>
  </si>
  <si>
    <t>93/5/6</t>
  </si>
  <si>
    <t>93/5/7</t>
  </si>
  <si>
    <t>93/5/8</t>
  </si>
  <si>
    <t>93/5/9</t>
  </si>
  <si>
    <t>93/5/10</t>
  </si>
  <si>
    <t>93/5/11</t>
  </si>
  <si>
    <t>93/5/12</t>
  </si>
  <si>
    <t>93/5/13</t>
  </si>
  <si>
    <t>93/5/14</t>
  </si>
  <si>
    <t>93/5/15</t>
  </si>
  <si>
    <t>93/5/16</t>
  </si>
  <si>
    <t>93/5/17</t>
  </si>
  <si>
    <t>93/5/18</t>
  </si>
  <si>
    <t>93/5/19</t>
  </si>
  <si>
    <t>93/5/20</t>
  </si>
  <si>
    <t>93/5/21</t>
  </si>
  <si>
    <t>93/5/22</t>
  </si>
  <si>
    <t>93/5/23</t>
  </si>
  <si>
    <t>93/5/24</t>
  </si>
  <si>
    <t>93/5/25</t>
  </si>
  <si>
    <t>93/5/26</t>
  </si>
  <si>
    <t>93/5/27</t>
  </si>
  <si>
    <t>93/5/28</t>
  </si>
  <si>
    <t>93/5/29</t>
  </si>
  <si>
    <t>93/5/30</t>
  </si>
  <si>
    <t>93/5/31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</si>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</sst>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C0000]d\ mmmm\ yyyy;@"/>
    <numFmt numFmtId="165" formatCode="[h]:mm"/>
  </numFmts>
  <fonts count="6">
    <font>
      <sz val="11"/>
      <color theme="1"/>
      <name val="Calibri"/>
      <family val="2"/>
      <charset val="178"/>
      <scheme val="minor"/>
    </font>
    <font>
      <sz val="11"/>
      <color theme="1"/>
      <name val="2  Yekan"/>
      <charset val="178"/>
    </font>
    <font>
      <sz val="12"/>
      <color theme="1"/>
      <name val="2  Yekan"/>
      <charset val="178"/>
    </font>
    <font>
      <sz val="12"/>
      <color theme="1"/>
      <name val="Times New Roman"/>
      <family val="1"/>
    </font>
    <font>
      <sz val="10"/>
      <color theme="1"/>
      <name val="2  Yekan"/>
      <charset val="178"/>
    </font>
    <font>
      <sz val="9"/>
      <color theme="1"/>
      <name val="2  Yeka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" fontId="2" fillId="0" borderId="5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vertical="center"/>
    </xf>
    <xf numFmtId="20" fontId="2" fillId="0" borderId="7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rightToLeft="1" topLeftCell="A10" workbookViewId="0">
      <selection activeCell="I17" sqref="I17:K23"/>
    </sheetView>
  </sheetViews>
  <sheetFormatPr defaultColWidth="9" defaultRowHeight="15"/>
  <cols>
    <col min="1" max="1" width="9" style="1"/>
    <col min="2" max="2" width="8.42578125" style="2" customWidth="1"/>
    <col min="3" max="3" width="6.7109375" style="1" customWidth="1"/>
    <col min="4" max="4" width="7.42578125" style="6" customWidth="1"/>
    <col min="5" max="5" width="7.140625" style="5" customWidth="1"/>
    <col min="6" max="6" width="7.28515625" style="1" customWidth="1"/>
    <col min="7" max="7" width="15.42578125" style="11" customWidth="1"/>
    <col min="8" max="8" width="9.5703125" style="1" customWidth="1"/>
    <col min="9" max="9" width="9.42578125" style="1" customWidth="1"/>
    <col min="10" max="10" width="10.85546875" style="1" customWidth="1"/>
    <col min="11" max="16384" width="9" style="1"/>
  </cols>
  <sheetData>
    <row r="1" spans="1:10" ht="23.25" customHeight="1">
      <c r="A1" s="20" t="s">
        <v>6</v>
      </c>
      <c r="B1" s="22" t="s">
        <v>0</v>
      </c>
      <c r="C1" s="23" t="s">
        <v>1</v>
      </c>
      <c r="D1" s="23"/>
      <c r="E1" s="23" t="s">
        <v>2</v>
      </c>
      <c r="F1" s="23"/>
      <c r="G1" s="24" t="s">
        <v>7</v>
      </c>
      <c r="H1" s="18" t="s">
        <v>5</v>
      </c>
      <c r="I1" s="18" t="s">
        <v>10</v>
      </c>
      <c r="J1" s="18" t="s">
        <v>11</v>
      </c>
    </row>
    <row r="2" spans="1:10" ht="22.5" customHeight="1">
      <c r="A2" s="21"/>
      <c r="B2" s="22"/>
      <c r="C2" s="1" t="s">
        <v>3</v>
      </c>
      <c r="D2" s="6" t="s">
        <v>4</v>
      </c>
      <c r="E2" s="5" t="s">
        <v>3</v>
      </c>
      <c r="F2" s="1" t="s">
        <v>4</v>
      </c>
      <c r="G2" s="25"/>
      <c r="H2" s="19"/>
      <c r="I2" s="19"/>
      <c r="J2" s="19"/>
    </row>
    <row r="3" spans="1:10">
      <c r="A3" s="1" t="s">
        <v>33</v>
      </c>
      <c r="B3" s="2" t="s">
        <v>36</v>
      </c>
      <c r="C3" s="3">
        <v>0.45833333333333331</v>
      </c>
      <c r="D3" s="7">
        <v>0.625</v>
      </c>
      <c r="E3" s="7">
        <v>0.6875</v>
      </c>
      <c r="F3" s="3">
        <v>1.0208333333333333</v>
      </c>
      <c r="G3" s="11" t="s">
        <v>67</v>
      </c>
      <c r="H3" s="3">
        <f>D3-C3</f>
        <v>0.16666666666666669</v>
      </c>
      <c r="I3" s="3"/>
    </row>
    <row r="4" spans="1:10">
      <c r="A4" s="1" t="s">
        <v>9</v>
      </c>
      <c r="B4" s="2" t="s">
        <v>37</v>
      </c>
      <c r="C4" s="3">
        <v>0.45833333333333331</v>
      </c>
      <c r="D4" s="7">
        <v>0.625</v>
      </c>
      <c r="E4" s="7">
        <v>0.6875</v>
      </c>
      <c r="F4" s="3">
        <v>1.0208333333333333</v>
      </c>
      <c r="G4" s="11" t="s">
        <v>67</v>
      </c>
      <c r="H4" s="3">
        <f t="shared" ref="H4:H33" si="0">D4-C4</f>
        <v>0.16666666666666669</v>
      </c>
      <c r="I4" s="3"/>
    </row>
    <row r="5" spans="1:10">
      <c r="A5" s="1" t="s">
        <v>28</v>
      </c>
      <c r="B5" s="2" t="s">
        <v>38</v>
      </c>
      <c r="C5" s="3">
        <v>0.45833333333333331</v>
      </c>
      <c r="D5" s="7">
        <v>0.625</v>
      </c>
      <c r="E5" s="7">
        <v>0.6875</v>
      </c>
      <c r="F5" s="3">
        <v>1.0208333333333333</v>
      </c>
      <c r="G5" s="11" t="s">
        <v>67</v>
      </c>
      <c r="H5" s="3">
        <f t="shared" si="0"/>
        <v>0.16666666666666669</v>
      </c>
    </row>
    <row r="6" spans="1:10">
      <c r="A6" s="1" t="s">
        <v>29</v>
      </c>
      <c r="B6" s="2" t="s">
        <v>39</v>
      </c>
      <c r="C6" s="3">
        <v>0.45833333333333331</v>
      </c>
      <c r="D6" s="7">
        <v>0.625</v>
      </c>
      <c r="E6" s="7">
        <v>0.6875</v>
      </c>
      <c r="F6" s="3">
        <v>1.0347222222222221</v>
      </c>
      <c r="G6" s="11" t="s">
        <v>67</v>
      </c>
      <c r="H6" s="3">
        <f t="shared" si="0"/>
        <v>0.16666666666666669</v>
      </c>
    </row>
    <row r="7" spans="1:10">
      <c r="A7" s="1" t="s">
        <v>30</v>
      </c>
      <c r="B7" s="2" t="s">
        <v>40</v>
      </c>
      <c r="C7" s="3">
        <v>0.45833333333333331</v>
      </c>
      <c r="D7" s="7">
        <v>0.625</v>
      </c>
      <c r="E7" s="7">
        <v>0.6875</v>
      </c>
      <c r="F7" s="3">
        <v>4.1666666666666664E-2</v>
      </c>
      <c r="H7" s="3">
        <f t="shared" si="0"/>
        <v>0.16666666666666669</v>
      </c>
    </row>
    <row r="8" spans="1:10" ht="15.75">
      <c r="A8" s="1" t="s">
        <v>31</v>
      </c>
      <c r="B8" s="2" t="s">
        <v>41</v>
      </c>
      <c r="C8" s="3">
        <v>0.45833333333333331</v>
      </c>
      <c r="D8" s="7">
        <v>0.625</v>
      </c>
      <c r="E8" s="7">
        <v>0.6875</v>
      </c>
      <c r="F8" s="3">
        <v>4.1666666666666664E-2</v>
      </c>
      <c r="H8" s="3">
        <f t="shared" si="0"/>
        <v>0.16666666666666669</v>
      </c>
      <c r="I8" s="4"/>
    </row>
    <row r="9" spans="1:10">
      <c r="A9" s="1" t="s">
        <v>32</v>
      </c>
      <c r="B9" s="2" t="s">
        <v>42</v>
      </c>
      <c r="C9" s="3">
        <v>0.45833333333333331</v>
      </c>
      <c r="D9" s="7">
        <v>0.625</v>
      </c>
      <c r="E9" s="7">
        <v>0.6875</v>
      </c>
      <c r="F9" s="3">
        <v>7.6388888888888895E-2</v>
      </c>
      <c r="H9" s="3">
        <f t="shared" si="0"/>
        <v>0.16666666666666669</v>
      </c>
    </row>
    <row r="10" spans="1:10">
      <c r="A10" s="1" t="s">
        <v>33</v>
      </c>
      <c r="B10" s="2" t="s">
        <v>43</v>
      </c>
      <c r="C10" s="3">
        <v>0.45833333333333331</v>
      </c>
      <c r="D10" s="7">
        <v>0.625</v>
      </c>
      <c r="E10" s="7">
        <v>0.6875</v>
      </c>
      <c r="F10" s="3">
        <v>0.53472222222222221</v>
      </c>
      <c r="G10" s="11" t="s">
        <v>33</v>
      </c>
      <c r="H10" s="3">
        <f t="shared" si="0"/>
        <v>0.16666666666666669</v>
      </c>
    </row>
    <row r="11" spans="1:10">
      <c r="A11" s="1" t="s">
        <v>9</v>
      </c>
      <c r="B11" s="2" t="s">
        <v>44</v>
      </c>
      <c r="C11" s="3">
        <v>0.45833333333333331</v>
      </c>
      <c r="D11" s="7">
        <v>0.6875</v>
      </c>
      <c r="E11" s="7">
        <v>0.6875</v>
      </c>
      <c r="F11" s="3">
        <v>0.52083333333333337</v>
      </c>
      <c r="H11" s="3">
        <f t="shared" si="0"/>
        <v>0.22916666666666669</v>
      </c>
    </row>
    <row r="12" spans="1:10">
      <c r="A12" s="1" t="s">
        <v>28</v>
      </c>
      <c r="B12" s="2" t="s">
        <v>45</v>
      </c>
      <c r="C12" s="3">
        <v>0.41666666666666669</v>
      </c>
      <c r="D12" s="7">
        <v>0.6875</v>
      </c>
      <c r="E12" s="7">
        <v>0.6875</v>
      </c>
      <c r="F12" s="3">
        <v>0.52083333333333337</v>
      </c>
      <c r="H12" s="3">
        <f t="shared" si="0"/>
        <v>0.27083333333333331</v>
      </c>
    </row>
    <row r="13" spans="1:10">
      <c r="A13" s="1" t="s">
        <v>29</v>
      </c>
      <c r="B13" s="2" t="s">
        <v>46</v>
      </c>
      <c r="C13" s="3">
        <v>0.42708333333333331</v>
      </c>
      <c r="D13" s="7">
        <v>0.625</v>
      </c>
      <c r="E13" s="7">
        <v>0.6875</v>
      </c>
      <c r="F13" s="3">
        <v>4.1666666666666664E-2</v>
      </c>
      <c r="H13" s="3">
        <f t="shared" si="0"/>
        <v>0.19791666666666669</v>
      </c>
    </row>
    <row r="14" spans="1:10">
      <c r="A14" s="1" t="s">
        <v>30</v>
      </c>
      <c r="B14" s="2" t="s">
        <v>47</v>
      </c>
      <c r="C14" s="3">
        <v>0.41666666666666669</v>
      </c>
      <c r="D14" s="7">
        <v>0.625</v>
      </c>
      <c r="E14" s="7">
        <v>0.6875</v>
      </c>
      <c r="F14" s="3">
        <v>4.1666666666666664E-2</v>
      </c>
      <c r="G14" s="11" t="s">
        <v>68</v>
      </c>
      <c r="H14" s="3">
        <f t="shared" si="0"/>
        <v>0.20833333333333331</v>
      </c>
    </row>
    <row r="15" spans="1:10">
      <c r="A15" s="1" t="s">
        <v>31</v>
      </c>
      <c r="B15" s="2" t="s">
        <v>48</v>
      </c>
      <c r="C15" s="3">
        <v>0.45833333333333331</v>
      </c>
      <c r="D15" s="7">
        <v>0.64583333333333337</v>
      </c>
      <c r="E15" s="7">
        <v>0.6875</v>
      </c>
      <c r="F15" s="3">
        <v>0.52083333333333337</v>
      </c>
      <c r="G15" s="11" t="s">
        <v>69</v>
      </c>
      <c r="H15" s="3">
        <f t="shared" si="0"/>
        <v>0.18750000000000006</v>
      </c>
    </row>
    <row r="16" spans="1:10">
      <c r="A16" s="1" t="s">
        <v>32</v>
      </c>
      <c r="B16" s="2" t="s">
        <v>49</v>
      </c>
      <c r="C16" s="3">
        <v>0.45833333333333331</v>
      </c>
      <c r="D16" s="7">
        <v>0.63541666666666663</v>
      </c>
      <c r="E16" s="7">
        <v>0.6875</v>
      </c>
      <c r="F16" s="3">
        <v>7.6388888888888895E-2</v>
      </c>
      <c r="H16" s="3">
        <f t="shared" si="0"/>
        <v>0.17708333333333331</v>
      </c>
    </row>
    <row r="17" spans="1:10">
      <c r="A17" s="1" t="s">
        <v>33</v>
      </c>
      <c r="B17" s="2" t="s">
        <v>50</v>
      </c>
      <c r="C17" s="3">
        <v>0.45833333333333331</v>
      </c>
      <c r="D17" s="7">
        <v>0.625</v>
      </c>
      <c r="E17" s="7">
        <v>0.6875</v>
      </c>
      <c r="F17" s="3">
        <v>0.53472222222222221</v>
      </c>
      <c r="G17" s="11" t="s">
        <v>33</v>
      </c>
      <c r="H17" s="3">
        <f t="shared" si="0"/>
        <v>0.16666666666666669</v>
      </c>
    </row>
    <row r="18" spans="1:10">
      <c r="A18" s="1" t="s">
        <v>9</v>
      </c>
      <c r="B18" s="2" t="s">
        <v>51</v>
      </c>
      <c r="C18" s="3">
        <v>0.45833333333333331</v>
      </c>
      <c r="D18" s="7">
        <v>0.625</v>
      </c>
      <c r="E18" s="7">
        <v>0.6875</v>
      </c>
      <c r="F18" s="3">
        <v>0.52083333333333337</v>
      </c>
      <c r="H18" s="3">
        <f t="shared" si="0"/>
        <v>0.16666666666666669</v>
      </c>
    </row>
    <row r="19" spans="1:10">
      <c r="A19" s="1" t="s">
        <v>28</v>
      </c>
      <c r="B19" s="2" t="s">
        <v>52</v>
      </c>
      <c r="C19" s="3">
        <v>0.45833333333333331</v>
      </c>
      <c r="D19" s="7">
        <v>0.625</v>
      </c>
      <c r="E19" s="7">
        <v>0.6875</v>
      </c>
      <c r="F19" s="3">
        <v>0.52083333333333337</v>
      </c>
      <c r="H19" s="3">
        <f t="shared" si="0"/>
        <v>0.16666666666666669</v>
      </c>
    </row>
    <row r="20" spans="1:10">
      <c r="A20" s="1" t="s">
        <v>29</v>
      </c>
      <c r="B20" s="2" t="s">
        <v>53</v>
      </c>
      <c r="C20" s="3">
        <v>0.45833333333333331</v>
      </c>
      <c r="D20" s="7">
        <v>0.625</v>
      </c>
      <c r="E20" s="7">
        <v>0.6875</v>
      </c>
      <c r="F20" s="3">
        <v>0.52083333333333337</v>
      </c>
      <c r="H20" s="3">
        <f t="shared" si="0"/>
        <v>0.16666666666666669</v>
      </c>
      <c r="J20" s="8"/>
    </row>
    <row r="21" spans="1:10">
      <c r="A21" s="1" t="s">
        <v>30</v>
      </c>
      <c r="B21" s="2" t="s">
        <v>54</v>
      </c>
      <c r="C21" s="3">
        <v>0.45833333333333331</v>
      </c>
      <c r="D21" s="7">
        <v>0.625</v>
      </c>
      <c r="E21" s="7">
        <v>0.6875</v>
      </c>
      <c r="F21" s="3">
        <v>0.53472222222222221</v>
      </c>
      <c r="H21" s="3">
        <f t="shared" si="0"/>
        <v>0.16666666666666669</v>
      </c>
    </row>
    <row r="22" spans="1:10">
      <c r="A22" s="1" t="s">
        <v>31</v>
      </c>
      <c r="B22" s="2" t="s">
        <v>55</v>
      </c>
      <c r="C22" s="3">
        <v>0.41666666666666669</v>
      </c>
      <c r="D22" s="7">
        <v>0.6875</v>
      </c>
      <c r="E22" s="7">
        <v>0.6875</v>
      </c>
      <c r="F22" s="3">
        <v>0.52083333333333337</v>
      </c>
      <c r="H22" s="3">
        <f t="shared" si="0"/>
        <v>0.27083333333333331</v>
      </c>
    </row>
    <row r="23" spans="1:10">
      <c r="A23" s="1" t="s">
        <v>32</v>
      </c>
      <c r="B23" s="2" t="s">
        <v>56</v>
      </c>
      <c r="C23" s="3">
        <v>0.44444444444444442</v>
      </c>
      <c r="D23" s="7">
        <v>0.6875</v>
      </c>
      <c r="E23" s="7">
        <v>0.6875</v>
      </c>
      <c r="F23" s="3">
        <v>6.25E-2</v>
      </c>
      <c r="H23" s="3">
        <f t="shared" si="0"/>
        <v>0.24305555555555558</v>
      </c>
    </row>
    <row r="24" spans="1:10">
      <c r="A24" s="1" t="s">
        <v>33</v>
      </c>
      <c r="B24" s="2" t="s">
        <v>57</v>
      </c>
      <c r="C24" s="3">
        <v>0.45833333333333331</v>
      </c>
      <c r="D24" s="7">
        <v>0.64583333333333337</v>
      </c>
      <c r="E24" s="7">
        <v>0.6875</v>
      </c>
      <c r="F24" s="3">
        <v>0.53472222222222221</v>
      </c>
      <c r="G24" s="11" t="s">
        <v>33</v>
      </c>
      <c r="H24" s="3">
        <f t="shared" si="0"/>
        <v>0.18750000000000006</v>
      </c>
    </row>
    <row r="25" spans="1:10">
      <c r="A25" s="1" t="s">
        <v>9</v>
      </c>
      <c r="B25" s="2" t="s">
        <v>58</v>
      </c>
      <c r="C25" s="3">
        <v>0.45833333333333331</v>
      </c>
      <c r="D25" s="7">
        <v>0.625</v>
      </c>
      <c r="E25" s="7">
        <v>0.6875</v>
      </c>
      <c r="F25" s="1">
        <v>1</v>
      </c>
      <c r="H25" s="3">
        <f t="shared" si="0"/>
        <v>0.16666666666666669</v>
      </c>
    </row>
    <row r="26" spans="1:10">
      <c r="A26" s="1" t="s">
        <v>28</v>
      </c>
      <c r="B26" s="2" t="s">
        <v>59</v>
      </c>
      <c r="C26" s="3">
        <v>0.45833333333333331</v>
      </c>
      <c r="D26" s="7">
        <v>0.625</v>
      </c>
      <c r="E26" s="7">
        <v>0.6875</v>
      </c>
      <c r="F26" s="3">
        <v>0.53472222222222221</v>
      </c>
      <c r="H26" s="3">
        <f t="shared" si="0"/>
        <v>0.16666666666666669</v>
      </c>
    </row>
    <row r="27" spans="1:10">
      <c r="A27" s="1" t="s">
        <v>29</v>
      </c>
      <c r="B27" s="2" t="s">
        <v>60</v>
      </c>
      <c r="C27" s="3">
        <v>0.45833333333333331</v>
      </c>
      <c r="D27" s="7">
        <v>0.625</v>
      </c>
      <c r="E27" s="7">
        <v>0.6875</v>
      </c>
      <c r="F27" s="3">
        <v>0.52083333333333337</v>
      </c>
      <c r="H27" s="3">
        <f t="shared" si="0"/>
        <v>0.16666666666666669</v>
      </c>
    </row>
    <row r="28" spans="1:10">
      <c r="A28" s="1" t="s">
        <v>30</v>
      </c>
      <c r="B28" s="2" t="s">
        <v>61</v>
      </c>
      <c r="C28" s="3">
        <v>0.41666666666666669</v>
      </c>
      <c r="D28" s="7">
        <v>0.625</v>
      </c>
      <c r="E28" s="7">
        <v>0.6875</v>
      </c>
      <c r="F28" s="3">
        <v>4.1666666666666664E-2</v>
      </c>
      <c r="H28" s="3">
        <f t="shared" si="0"/>
        <v>0.20833333333333331</v>
      </c>
    </row>
    <row r="29" spans="1:10">
      <c r="A29" s="1" t="s">
        <v>31</v>
      </c>
      <c r="B29" s="2" t="s">
        <v>62</v>
      </c>
      <c r="C29" s="3">
        <v>0.45833333333333331</v>
      </c>
      <c r="D29" s="7">
        <v>0.64583333333333337</v>
      </c>
      <c r="E29" s="7">
        <v>0.6875</v>
      </c>
      <c r="F29" s="3">
        <v>4.1666666666666664E-2</v>
      </c>
      <c r="H29" s="3">
        <f t="shared" si="0"/>
        <v>0.18750000000000006</v>
      </c>
    </row>
    <row r="30" spans="1:10">
      <c r="A30" s="1" t="s">
        <v>32</v>
      </c>
      <c r="B30" s="2" t="s">
        <v>63</v>
      </c>
      <c r="C30" s="3">
        <v>0.45833333333333331</v>
      </c>
      <c r="D30" s="7">
        <v>0.625</v>
      </c>
      <c r="E30" s="7">
        <v>0.6875</v>
      </c>
      <c r="F30" s="3">
        <v>7.6388888888888895E-2</v>
      </c>
      <c r="H30" s="3">
        <f t="shared" si="0"/>
        <v>0.16666666666666669</v>
      </c>
    </row>
    <row r="31" spans="1:10">
      <c r="A31" s="1" t="s">
        <v>33</v>
      </c>
      <c r="B31" s="2" t="s">
        <v>64</v>
      </c>
      <c r="C31" s="3">
        <v>0.45833333333333331</v>
      </c>
      <c r="D31" s="7">
        <v>0.625</v>
      </c>
      <c r="E31" s="7">
        <v>0.6875</v>
      </c>
      <c r="F31" s="3">
        <v>0.52777777777777779</v>
      </c>
      <c r="G31" s="11" t="s">
        <v>33</v>
      </c>
      <c r="H31" s="3">
        <f t="shared" si="0"/>
        <v>0.16666666666666669</v>
      </c>
    </row>
    <row r="32" spans="1:10">
      <c r="A32" s="1" t="s">
        <v>9</v>
      </c>
      <c r="B32" s="2" t="s">
        <v>65</v>
      </c>
      <c r="C32" s="3">
        <v>0.45833333333333331</v>
      </c>
      <c r="D32" s="7">
        <v>0.625</v>
      </c>
      <c r="E32" s="7">
        <v>0.6875</v>
      </c>
      <c r="F32" s="3">
        <v>0.52777777777777779</v>
      </c>
      <c r="H32" s="3">
        <f t="shared" si="0"/>
        <v>0.16666666666666669</v>
      </c>
    </row>
    <row r="33" spans="1:8">
      <c r="A33" s="1" t="s">
        <v>28</v>
      </c>
      <c r="B33" s="2" t="s">
        <v>66</v>
      </c>
      <c r="C33" s="3">
        <v>0.45833333333333331</v>
      </c>
      <c r="D33" s="7">
        <v>0.625</v>
      </c>
      <c r="E33" s="7">
        <v>0.6875</v>
      </c>
      <c r="F33" s="3">
        <v>0.52083333333333337</v>
      </c>
      <c r="H33" s="3">
        <f t="shared" si="0"/>
        <v>0.16666666666666669</v>
      </c>
    </row>
  </sheetData>
  <mergeCells count="8">
    <mergeCell ref="I1:I2"/>
    <mergeCell ref="J1:J2"/>
    <mergeCell ref="A1:A2"/>
    <mergeCell ref="B1:B2"/>
    <mergeCell ref="C1:D1"/>
    <mergeCell ref="E1:F1"/>
    <mergeCell ref="G1:G2"/>
    <mergeCell ref="H1:H2"/>
  </mergeCells>
  <printOptions horizont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rightToLeft="1" tabSelected="1" zoomScale="115" zoomScaleNormal="115" workbookViewId="0">
      <selection activeCell="E3" sqref="E3"/>
    </sheetView>
  </sheetViews>
  <sheetFormatPr defaultColWidth="9" defaultRowHeight="15"/>
  <cols>
    <col min="1" max="1" width="9" style="10"/>
    <col min="2" max="2" width="8.42578125" style="9" customWidth="1"/>
    <col min="3" max="3" width="9.140625" style="10" customWidth="1"/>
    <col min="4" max="4" width="7.42578125" style="6" customWidth="1"/>
    <col min="5" max="5" width="9.7109375" style="5" bestFit="1" customWidth="1"/>
    <col min="6" max="6" width="9.7109375" style="10" bestFit="1" customWidth="1"/>
    <col min="7" max="7" width="18.28515625" style="11" bestFit="1" customWidth="1"/>
    <col min="8" max="8" width="9.5703125" style="10" customWidth="1"/>
    <col min="9" max="9" width="9.42578125" style="17" customWidth="1"/>
    <col min="10" max="10" width="10.85546875" style="10" customWidth="1"/>
    <col min="11" max="16384" width="9" style="10"/>
  </cols>
  <sheetData>
    <row r="1" spans="1:10" ht="23.25" customHeight="1">
      <c r="A1" s="20" t="s">
        <v>6</v>
      </c>
      <c r="B1" s="22" t="s">
        <v>0</v>
      </c>
      <c r="C1" s="23" t="s">
        <v>1</v>
      </c>
      <c r="D1" s="23"/>
      <c r="E1" s="23" t="s">
        <v>2</v>
      </c>
      <c r="F1" s="23"/>
      <c r="G1" s="24" t="s">
        <v>7</v>
      </c>
      <c r="H1" s="18" t="s">
        <v>5</v>
      </c>
      <c r="I1" s="26" t="s">
        <v>10</v>
      </c>
      <c r="J1" s="18" t="s">
        <v>11</v>
      </c>
    </row>
    <row r="2" spans="1:10" ht="22.5" customHeight="1">
      <c r="A2" s="21"/>
      <c r="B2" s="22"/>
      <c r="C2" s="10" t="s">
        <v>3</v>
      </c>
      <c r="D2" s="6" t="s">
        <v>4</v>
      </c>
      <c r="E2" s="5" t="s">
        <v>3</v>
      </c>
      <c r="F2" s="10" t="s">
        <v>4</v>
      </c>
      <c r="G2" s="25"/>
      <c r="H2" s="19"/>
      <c r="I2" s="27"/>
      <c r="J2" s="19"/>
    </row>
    <row r="3" spans="1:10">
      <c r="A3" s="10" t="s">
        <v>31</v>
      </c>
      <c r="B3" s="9" t="s">
        <v>74</v>
      </c>
      <c r="C3" s="15" t="s">
        <v>73</v>
      </c>
      <c r="D3" s="16"/>
      <c r="E3" s="13">
        <v>0.6875</v>
      </c>
      <c r="F3" s="14">
        <v>8.3333333333333329E-2</v>
      </c>
      <c r="H3" s="3" t="str">
        <f>IFERROR(D3-C3,"00:00")</f>
        <v>00:00</v>
      </c>
      <c r="I3" s="17">
        <f t="shared" ref="I3:I33" si="0">F3-E3+1</f>
        <v>0.39583333333333337</v>
      </c>
      <c r="J3" s="3">
        <f>I3+H3</f>
        <v>0.39583333333333337</v>
      </c>
    </row>
    <row r="4" spans="1:10">
      <c r="A4" s="10" t="s">
        <v>32</v>
      </c>
      <c r="B4" s="9" t="s">
        <v>75</v>
      </c>
      <c r="C4" s="15" t="s">
        <v>73</v>
      </c>
      <c r="D4" s="16"/>
      <c r="E4" s="13">
        <v>0.6875</v>
      </c>
      <c r="F4" s="14">
        <v>6.25E-2</v>
      </c>
      <c r="G4" s="10" t="s">
        <v>33</v>
      </c>
      <c r="H4" s="3" t="str">
        <f t="shared" ref="H4:H33" si="1">IFERROR(D4-C4,"00:00")</f>
        <v>00:00</v>
      </c>
      <c r="I4" s="17">
        <f t="shared" si="0"/>
        <v>0.375</v>
      </c>
      <c r="J4" s="3">
        <f t="shared" ref="J4:J33" si="2">I4+H4</f>
        <v>0.375</v>
      </c>
    </row>
    <row r="5" spans="1:10">
      <c r="A5" s="10" t="s">
        <v>33</v>
      </c>
      <c r="B5" s="9" t="s">
        <v>76</v>
      </c>
      <c r="C5" s="15" t="s">
        <v>73</v>
      </c>
      <c r="D5" s="16"/>
      <c r="E5" s="13">
        <v>0.6875</v>
      </c>
      <c r="F5" s="14">
        <v>8.3333333333333329E-2</v>
      </c>
      <c r="H5" s="3" t="str">
        <f t="shared" si="1"/>
        <v>00:00</v>
      </c>
      <c r="I5" s="17">
        <f t="shared" si="0"/>
        <v>0.39583333333333337</v>
      </c>
      <c r="J5" s="3">
        <f t="shared" si="2"/>
        <v>0.39583333333333337</v>
      </c>
    </row>
    <row r="6" spans="1:10">
      <c r="A6" s="10" t="s">
        <v>9</v>
      </c>
      <c r="B6" s="9" t="s">
        <v>77</v>
      </c>
      <c r="C6" s="15" t="s">
        <v>73</v>
      </c>
      <c r="D6" s="16"/>
      <c r="E6" s="13">
        <v>0.6875</v>
      </c>
      <c r="F6" s="14">
        <v>4.1666666666666664E-2</v>
      </c>
      <c r="H6" s="3" t="str">
        <f t="shared" si="1"/>
        <v>00:00</v>
      </c>
      <c r="I6" s="17">
        <f t="shared" si="0"/>
        <v>0.35416666666666663</v>
      </c>
      <c r="J6" s="3">
        <f t="shared" si="2"/>
        <v>0.35416666666666663</v>
      </c>
    </row>
    <row r="7" spans="1:10">
      <c r="A7" s="10" t="s">
        <v>28</v>
      </c>
      <c r="B7" s="9" t="s">
        <v>78</v>
      </c>
      <c r="C7" s="15" t="s">
        <v>73</v>
      </c>
      <c r="D7" s="16"/>
      <c r="E7" s="13">
        <v>0.6875</v>
      </c>
      <c r="F7" s="14">
        <v>6.25E-2</v>
      </c>
      <c r="H7" s="3" t="str">
        <f t="shared" si="1"/>
        <v>00:00</v>
      </c>
      <c r="I7" s="17">
        <f t="shared" si="0"/>
        <v>0.375</v>
      </c>
      <c r="J7" s="3">
        <f t="shared" si="2"/>
        <v>0.375</v>
      </c>
    </row>
    <row r="8" spans="1:10">
      <c r="A8" s="10" t="s">
        <v>29</v>
      </c>
      <c r="B8" s="9" t="s">
        <v>79</v>
      </c>
      <c r="C8" s="15" t="s">
        <v>73</v>
      </c>
      <c r="D8" s="16"/>
      <c r="E8" s="13">
        <v>0.6875</v>
      </c>
      <c r="F8" s="14">
        <v>8.3333333333333329E-2</v>
      </c>
      <c r="G8" s="11" t="s">
        <v>70</v>
      </c>
      <c r="H8" s="3" t="str">
        <f t="shared" si="1"/>
        <v>00:00</v>
      </c>
      <c r="I8" s="17">
        <f t="shared" si="0"/>
        <v>0.39583333333333337</v>
      </c>
      <c r="J8" s="3">
        <f t="shared" si="2"/>
        <v>0.39583333333333337</v>
      </c>
    </row>
    <row r="9" spans="1:10">
      <c r="A9" s="10" t="s">
        <v>30</v>
      </c>
      <c r="B9" s="9" t="s">
        <v>80</v>
      </c>
      <c r="C9" s="3">
        <v>0.38541666666666669</v>
      </c>
      <c r="D9" s="7">
        <v>0.6875</v>
      </c>
      <c r="E9" s="13">
        <v>0.6875</v>
      </c>
      <c r="F9" s="14">
        <v>8.3333333333333329E-2</v>
      </c>
      <c r="H9" s="3">
        <f t="shared" si="1"/>
        <v>0.30208333333333331</v>
      </c>
      <c r="I9" s="17">
        <f t="shared" si="0"/>
        <v>0.39583333333333337</v>
      </c>
      <c r="J9" s="3">
        <f t="shared" si="2"/>
        <v>0.69791666666666674</v>
      </c>
    </row>
    <row r="10" spans="1:10">
      <c r="A10" s="10" t="s">
        <v>31</v>
      </c>
      <c r="B10" s="9" t="s">
        <v>81</v>
      </c>
      <c r="C10" s="3">
        <v>0.38541666666666669</v>
      </c>
      <c r="D10" s="7">
        <v>0.6875</v>
      </c>
      <c r="E10" s="13">
        <v>0.6875</v>
      </c>
      <c r="F10" s="14">
        <v>0.1111111111111111</v>
      </c>
      <c r="H10" s="3">
        <f t="shared" si="1"/>
        <v>0.30208333333333331</v>
      </c>
      <c r="I10" s="17">
        <f t="shared" si="0"/>
        <v>0.42361111111111116</v>
      </c>
      <c r="J10" s="3">
        <f t="shared" si="2"/>
        <v>0.72569444444444442</v>
      </c>
    </row>
    <row r="11" spans="1:10">
      <c r="A11" s="10" t="s">
        <v>32</v>
      </c>
      <c r="B11" s="9" t="s">
        <v>82</v>
      </c>
      <c r="C11" s="3">
        <v>0.40625</v>
      </c>
      <c r="D11" s="7">
        <v>0.6875</v>
      </c>
      <c r="E11" s="13">
        <v>0.6875</v>
      </c>
      <c r="F11" s="14">
        <v>0.10416666666666667</v>
      </c>
      <c r="G11" s="10" t="s">
        <v>33</v>
      </c>
      <c r="H11" s="3">
        <f t="shared" si="1"/>
        <v>0.28125</v>
      </c>
      <c r="I11" s="17">
        <f t="shared" si="0"/>
        <v>0.41666666666666663</v>
      </c>
      <c r="J11" s="3">
        <f t="shared" si="2"/>
        <v>0.69791666666666663</v>
      </c>
    </row>
    <row r="12" spans="1:10">
      <c r="A12" s="10" t="s">
        <v>33</v>
      </c>
      <c r="B12" s="9" t="s">
        <v>83</v>
      </c>
      <c r="C12" s="3">
        <v>0.41666666666666669</v>
      </c>
      <c r="D12" s="7">
        <v>0.6875</v>
      </c>
      <c r="E12" s="13">
        <v>0.6875</v>
      </c>
      <c r="F12" s="14">
        <v>8.3333333333333329E-2</v>
      </c>
      <c r="H12" s="3">
        <f t="shared" si="1"/>
        <v>0.27083333333333331</v>
      </c>
      <c r="I12" s="17">
        <f t="shared" si="0"/>
        <v>0.39583333333333337</v>
      </c>
      <c r="J12" s="3">
        <f t="shared" si="2"/>
        <v>0.66666666666666674</v>
      </c>
    </row>
    <row r="13" spans="1:10">
      <c r="A13" s="10" t="s">
        <v>9</v>
      </c>
      <c r="B13" s="9" t="s">
        <v>84</v>
      </c>
      <c r="C13" s="3">
        <v>0.4375</v>
      </c>
      <c r="D13" s="7">
        <v>0.6875</v>
      </c>
      <c r="E13" s="13">
        <v>0.6875</v>
      </c>
      <c r="F13" s="14">
        <v>7.6388888888888895E-2</v>
      </c>
      <c r="H13" s="3">
        <f t="shared" si="1"/>
        <v>0.25</v>
      </c>
      <c r="I13" s="17">
        <f t="shared" si="0"/>
        <v>0.38888888888888884</v>
      </c>
      <c r="J13" s="3">
        <f t="shared" si="2"/>
        <v>0.63888888888888884</v>
      </c>
    </row>
    <row r="14" spans="1:10">
      <c r="A14" s="10" t="s">
        <v>28</v>
      </c>
      <c r="B14" s="9" t="s">
        <v>85</v>
      </c>
      <c r="C14" s="3">
        <v>0.4375</v>
      </c>
      <c r="D14" s="7">
        <v>0.6875</v>
      </c>
      <c r="E14" s="13">
        <v>0.6875</v>
      </c>
      <c r="F14" s="14">
        <v>6.9444444444444434E-2</v>
      </c>
      <c r="H14" s="3">
        <f t="shared" si="1"/>
        <v>0.25</v>
      </c>
      <c r="I14" s="17">
        <f t="shared" si="0"/>
        <v>0.38194444444444442</v>
      </c>
      <c r="J14" s="3">
        <f t="shared" si="2"/>
        <v>0.63194444444444442</v>
      </c>
    </row>
    <row r="15" spans="1:10">
      <c r="A15" s="10" t="s">
        <v>29</v>
      </c>
      <c r="B15" s="9" t="s">
        <v>86</v>
      </c>
      <c r="C15" s="3">
        <v>0.41666666666666669</v>
      </c>
      <c r="D15" s="7">
        <v>0.6875</v>
      </c>
      <c r="E15" s="13">
        <v>0.6875</v>
      </c>
      <c r="F15" s="14">
        <v>8.3333333333333329E-2</v>
      </c>
      <c r="G15" s="11" t="s">
        <v>71</v>
      </c>
      <c r="H15" s="3">
        <f t="shared" si="1"/>
        <v>0.27083333333333331</v>
      </c>
      <c r="I15" s="17">
        <f t="shared" si="0"/>
        <v>0.39583333333333337</v>
      </c>
      <c r="J15" s="3">
        <f t="shared" si="2"/>
        <v>0.66666666666666674</v>
      </c>
    </row>
    <row r="16" spans="1:10">
      <c r="A16" s="10" t="s">
        <v>30</v>
      </c>
      <c r="B16" s="9" t="s">
        <v>87</v>
      </c>
      <c r="C16" s="3">
        <v>0.41666666666666669</v>
      </c>
      <c r="D16" s="7">
        <v>0.6875</v>
      </c>
      <c r="E16" s="13">
        <v>0.6875</v>
      </c>
      <c r="F16" s="14">
        <v>8.3333333333333329E-2</v>
      </c>
      <c r="G16" s="12" t="s">
        <v>72</v>
      </c>
      <c r="H16" s="3">
        <f t="shared" si="1"/>
        <v>0.27083333333333331</v>
      </c>
      <c r="I16" s="17">
        <f t="shared" si="0"/>
        <v>0.39583333333333337</v>
      </c>
      <c r="J16" s="3">
        <f t="shared" si="2"/>
        <v>0.66666666666666674</v>
      </c>
    </row>
    <row r="17" spans="1:10">
      <c r="A17" s="10" t="s">
        <v>31</v>
      </c>
      <c r="B17" s="9" t="s">
        <v>88</v>
      </c>
      <c r="C17" s="3">
        <v>0.38541666666666669</v>
      </c>
      <c r="D17" s="7">
        <v>0.6875</v>
      </c>
      <c r="E17" s="13">
        <v>0.6875</v>
      </c>
      <c r="F17" s="14">
        <v>0.1111111111111111</v>
      </c>
      <c r="H17" s="3">
        <f t="shared" si="1"/>
        <v>0.30208333333333331</v>
      </c>
      <c r="I17" s="17">
        <f t="shared" si="0"/>
        <v>0.42361111111111116</v>
      </c>
      <c r="J17" s="3">
        <f t="shared" si="2"/>
        <v>0.72569444444444442</v>
      </c>
    </row>
    <row r="18" spans="1:10">
      <c r="A18" s="10" t="s">
        <v>32</v>
      </c>
      <c r="B18" s="9" t="s">
        <v>89</v>
      </c>
      <c r="C18" s="3">
        <v>0.40625</v>
      </c>
      <c r="D18" s="7">
        <v>0.6875</v>
      </c>
      <c r="E18" s="13">
        <v>0.6875</v>
      </c>
      <c r="F18" s="14">
        <v>8.3333333333333329E-2</v>
      </c>
      <c r="G18" s="10" t="s">
        <v>33</v>
      </c>
      <c r="H18" s="3">
        <f t="shared" si="1"/>
        <v>0.28125</v>
      </c>
      <c r="I18" s="17">
        <f t="shared" si="0"/>
        <v>0.39583333333333337</v>
      </c>
      <c r="J18" s="3">
        <f t="shared" si="2"/>
        <v>0.67708333333333337</v>
      </c>
    </row>
    <row r="19" spans="1:10">
      <c r="A19" s="10" t="s">
        <v>33</v>
      </c>
      <c r="B19" s="9" t="s">
        <v>90</v>
      </c>
      <c r="C19" s="3">
        <v>0.41666666666666669</v>
      </c>
      <c r="D19" s="7">
        <v>0.6875</v>
      </c>
      <c r="E19" s="13">
        <v>0.6875</v>
      </c>
      <c r="F19" s="14">
        <v>7.6388888888888895E-2</v>
      </c>
      <c r="H19" s="3">
        <f t="shared" si="1"/>
        <v>0.27083333333333331</v>
      </c>
      <c r="I19" s="17">
        <f t="shared" si="0"/>
        <v>0.38888888888888884</v>
      </c>
      <c r="J19" s="3">
        <f t="shared" si="2"/>
        <v>0.6597222222222221</v>
      </c>
    </row>
    <row r="20" spans="1:10">
      <c r="A20" s="10" t="s">
        <v>9</v>
      </c>
      <c r="B20" s="9" t="s">
        <v>91</v>
      </c>
      <c r="C20" s="3">
        <v>0.4375</v>
      </c>
      <c r="D20" s="7">
        <v>0.6875</v>
      </c>
      <c r="E20" s="13">
        <v>0.6875</v>
      </c>
      <c r="F20" s="14">
        <v>7.6388888888888895E-2</v>
      </c>
      <c r="H20" s="3">
        <f t="shared" si="1"/>
        <v>0.25</v>
      </c>
      <c r="I20" s="17">
        <f t="shared" si="0"/>
        <v>0.38888888888888884</v>
      </c>
      <c r="J20" s="3">
        <f t="shared" si="2"/>
        <v>0.63888888888888884</v>
      </c>
    </row>
    <row r="21" spans="1:10">
      <c r="A21" s="10" t="s">
        <v>28</v>
      </c>
      <c r="B21" s="9" t="s">
        <v>92</v>
      </c>
      <c r="C21" s="3">
        <v>0.4375</v>
      </c>
      <c r="D21" s="7">
        <v>0.6875</v>
      </c>
      <c r="E21" s="13">
        <v>0.6875</v>
      </c>
      <c r="F21" s="14">
        <v>8.3333333333333329E-2</v>
      </c>
      <c r="H21" s="3">
        <f t="shared" si="1"/>
        <v>0.25</v>
      </c>
      <c r="I21" s="17">
        <f t="shared" si="0"/>
        <v>0.39583333333333337</v>
      </c>
      <c r="J21" s="3">
        <f t="shared" si="2"/>
        <v>0.64583333333333337</v>
      </c>
    </row>
    <row r="22" spans="1:10">
      <c r="A22" s="10" t="s">
        <v>29</v>
      </c>
      <c r="B22" s="9" t="s">
        <v>93</v>
      </c>
      <c r="C22" s="3">
        <v>0.4375</v>
      </c>
      <c r="D22" s="7">
        <v>0.6875</v>
      </c>
      <c r="E22" s="13">
        <v>0.6875</v>
      </c>
      <c r="F22" s="14">
        <v>9.375E-2</v>
      </c>
      <c r="H22" s="3">
        <f t="shared" si="1"/>
        <v>0.25</v>
      </c>
      <c r="I22" s="17">
        <f t="shared" si="0"/>
        <v>0.40625</v>
      </c>
      <c r="J22" s="3">
        <f t="shared" si="2"/>
        <v>0.65625</v>
      </c>
    </row>
    <row r="23" spans="1:10">
      <c r="A23" s="10" t="s">
        <v>30</v>
      </c>
      <c r="B23" s="9" t="s">
        <v>94</v>
      </c>
      <c r="C23" s="3">
        <v>0.4375</v>
      </c>
      <c r="D23" s="7">
        <v>0.6875</v>
      </c>
      <c r="E23" s="13">
        <v>0.6875</v>
      </c>
      <c r="F23" s="14">
        <v>8.3333333333333329E-2</v>
      </c>
      <c r="H23" s="3">
        <f t="shared" si="1"/>
        <v>0.25</v>
      </c>
      <c r="I23" s="17">
        <f t="shared" si="0"/>
        <v>0.39583333333333337</v>
      </c>
      <c r="J23" s="3">
        <f t="shared" si="2"/>
        <v>0.64583333333333337</v>
      </c>
    </row>
    <row r="24" spans="1:10">
      <c r="A24" s="10" t="s">
        <v>31</v>
      </c>
      <c r="B24" s="9" t="s">
        <v>95</v>
      </c>
      <c r="C24" s="3">
        <v>0.41666666666666669</v>
      </c>
      <c r="D24" s="7">
        <v>0.6875</v>
      </c>
      <c r="E24" s="13">
        <v>0.6875</v>
      </c>
      <c r="F24" s="14">
        <v>0.10416666666666667</v>
      </c>
      <c r="H24" s="3">
        <f t="shared" si="1"/>
        <v>0.27083333333333331</v>
      </c>
      <c r="I24" s="17">
        <f t="shared" si="0"/>
        <v>0.41666666666666663</v>
      </c>
      <c r="J24" s="3">
        <f t="shared" si="2"/>
        <v>0.6875</v>
      </c>
    </row>
    <row r="25" spans="1:10">
      <c r="A25" s="10" t="s">
        <v>32</v>
      </c>
      <c r="B25" s="9" t="s">
        <v>96</v>
      </c>
      <c r="C25" s="3">
        <v>0.38541666666666669</v>
      </c>
      <c r="D25" s="7">
        <v>0.6875</v>
      </c>
      <c r="E25" s="13">
        <v>0.6875</v>
      </c>
      <c r="F25" s="14">
        <v>8.3333333333333329E-2</v>
      </c>
      <c r="H25" s="3">
        <f t="shared" si="1"/>
        <v>0.30208333333333331</v>
      </c>
      <c r="I25" s="17">
        <f t="shared" si="0"/>
        <v>0.39583333333333337</v>
      </c>
      <c r="J25" s="3">
        <f t="shared" si="2"/>
        <v>0.69791666666666674</v>
      </c>
    </row>
    <row r="26" spans="1:10">
      <c r="A26" s="10" t="s">
        <v>33</v>
      </c>
      <c r="B26" s="9" t="s">
        <v>97</v>
      </c>
      <c r="C26" s="3">
        <v>0.38541666666666669</v>
      </c>
      <c r="D26" s="7">
        <v>0.6875</v>
      </c>
      <c r="E26" s="13">
        <v>0.6875</v>
      </c>
      <c r="F26" s="14">
        <v>6.25E-2</v>
      </c>
      <c r="H26" s="3">
        <f t="shared" si="1"/>
        <v>0.30208333333333331</v>
      </c>
      <c r="I26" s="17">
        <f t="shared" si="0"/>
        <v>0.375</v>
      </c>
      <c r="J26" s="3">
        <f t="shared" si="2"/>
        <v>0.67708333333333326</v>
      </c>
    </row>
    <row r="27" spans="1:10">
      <c r="A27" s="10" t="s">
        <v>9</v>
      </c>
      <c r="B27" s="9" t="s">
        <v>98</v>
      </c>
      <c r="C27" s="3">
        <v>0.4375</v>
      </c>
      <c r="D27" s="7">
        <v>0.6875</v>
      </c>
      <c r="E27" s="13">
        <v>0.6875</v>
      </c>
      <c r="F27" s="14">
        <v>6.9444444444444434E-2</v>
      </c>
      <c r="H27" s="3">
        <f t="shared" si="1"/>
        <v>0.25</v>
      </c>
      <c r="I27" s="17">
        <f t="shared" si="0"/>
        <v>0.38194444444444442</v>
      </c>
      <c r="J27" s="3">
        <f t="shared" si="2"/>
        <v>0.63194444444444442</v>
      </c>
    </row>
    <row r="28" spans="1:10">
      <c r="A28" s="10" t="s">
        <v>28</v>
      </c>
      <c r="B28" s="9" t="s">
        <v>99</v>
      </c>
      <c r="C28" s="3" t="s">
        <v>105</v>
      </c>
      <c r="D28" s="7">
        <v>0.6875</v>
      </c>
      <c r="E28" s="13">
        <v>0.6875</v>
      </c>
      <c r="F28" s="14">
        <v>6.25E-2</v>
      </c>
      <c r="H28" s="3" t="str">
        <f t="shared" si="1"/>
        <v>00:00</v>
      </c>
      <c r="I28" s="17">
        <f t="shared" si="0"/>
        <v>0.375</v>
      </c>
      <c r="J28" s="3">
        <f t="shared" si="2"/>
        <v>0.375</v>
      </c>
    </row>
    <row r="29" spans="1:10">
      <c r="A29" s="10" t="s">
        <v>29</v>
      </c>
      <c r="B29" s="9" t="s">
        <v>100</v>
      </c>
      <c r="C29" s="3">
        <v>0.38541666666666669</v>
      </c>
      <c r="D29" s="7">
        <v>0.6875</v>
      </c>
      <c r="E29" s="13">
        <v>0.6875</v>
      </c>
      <c r="F29" s="14">
        <v>6.25E-2</v>
      </c>
      <c r="H29" s="3">
        <f t="shared" si="1"/>
        <v>0.30208333333333331</v>
      </c>
      <c r="I29" s="17">
        <f t="shared" si="0"/>
        <v>0.375</v>
      </c>
      <c r="J29" s="3">
        <f t="shared" si="2"/>
        <v>0.67708333333333326</v>
      </c>
    </row>
    <row r="30" spans="1:10">
      <c r="A30" s="10" t="s">
        <v>30</v>
      </c>
      <c r="B30" s="9" t="s">
        <v>101</v>
      </c>
      <c r="C30" s="3">
        <v>0.38541666666666669</v>
      </c>
      <c r="D30" s="7">
        <v>0.6875</v>
      </c>
      <c r="E30" s="13">
        <v>0.6875</v>
      </c>
      <c r="F30" s="14">
        <v>6.9444444444444434E-2</v>
      </c>
      <c r="H30" s="3">
        <f t="shared" si="1"/>
        <v>0.30208333333333331</v>
      </c>
      <c r="I30" s="17">
        <f t="shared" si="0"/>
        <v>0.38194444444444442</v>
      </c>
      <c r="J30" s="3">
        <f t="shared" si="2"/>
        <v>0.68402777777777768</v>
      </c>
    </row>
    <row r="31" spans="1:10">
      <c r="A31" s="10" t="s">
        <v>31</v>
      </c>
      <c r="B31" s="9" t="s">
        <v>102</v>
      </c>
      <c r="C31" s="3">
        <v>0.375</v>
      </c>
      <c r="D31" s="7">
        <v>0.6875</v>
      </c>
      <c r="E31" s="13">
        <v>0.6875</v>
      </c>
      <c r="F31" s="14">
        <v>0.1111111111111111</v>
      </c>
      <c r="H31" s="3">
        <f t="shared" si="1"/>
        <v>0.3125</v>
      </c>
      <c r="I31" s="17">
        <f t="shared" si="0"/>
        <v>0.42361111111111116</v>
      </c>
      <c r="J31" s="3">
        <f t="shared" si="2"/>
        <v>0.73611111111111116</v>
      </c>
    </row>
    <row r="32" spans="1:10">
      <c r="A32" s="10" t="s">
        <v>32</v>
      </c>
      <c r="B32" s="9" t="s">
        <v>103</v>
      </c>
      <c r="C32" s="3">
        <v>0.41666666666666669</v>
      </c>
      <c r="D32" s="7">
        <v>0.6875</v>
      </c>
      <c r="E32" s="13">
        <v>0.6875</v>
      </c>
      <c r="F32" s="14">
        <v>0.10416666666666667</v>
      </c>
      <c r="G32" s="10" t="s">
        <v>33</v>
      </c>
      <c r="H32" s="3">
        <f t="shared" si="1"/>
        <v>0.27083333333333331</v>
      </c>
      <c r="I32" s="17">
        <f t="shared" si="0"/>
        <v>0.41666666666666663</v>
      </c>
      <c r="J32" s="3">
        <f t="shared" si="2"/>
        <v>0.6875</v>
      </c>
    </row>
    <row r="33" spans="1:10">
      <c r="A33" s="10" t="s">
        <v>33</v>
      </c>
      <c r="B33" s="9" t="s">
        <v>104</v>
      </c>
      <c r="C33" s="3">
        <v>0.4375</v>
      </c>
      <c r="D33" s="7">
        <v>0.6875</v>
      </c>
      <c r="E33" s="13">
        <v>0.6875</v>
      </c>
      <c r="F33" s="14">
        <v>8.3333333333333329E-2</v>
      </c>
      <c r="H33" s="3">
        <f t="shared" si="1"/>
        <v>0.25</v>
      </c>
      <c r="I33" s="17">
        <f t="shared" si="0"/>
        <v>0.39583333333333337</v>
      </c>
      <c r="J33" s="3">
        <f t="shared" si="2"/>
        <v>0.64583333333333337</v>
      </c>
    </row>
    <row r="34" spans="1:10">
      <c r="C34" s="3"/>
      <c r="F34" s="3"/>
    </row>
  </sheetData>
  <mergeCells count="8">
    <mergeCell ref="I1:I2"/>
    <mergeCell ref="J1:J2"/>
    <mergeCell ref="H1:H2"/>
    <mergeCell ref="A1:A2"/>
    <mergeCell ref="B1:B2"/>
    <mergeCell ref="C1:D1"/>
    <mergeCell ref="E1:F1"/>
    <mergeCell ref="G1:G2"/>
  </mergeCells>
  <printOptions horizontalCentered="1"/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topLeftCell="A7" zoomScale="85" zoomScaleNormal="85" workbookViewId="0">
      <selection activeCell="H3" sqref="H3"/>
    </sheetView>
  </sheetViews>
  <sheetFormatPr defaultColWidth="9" defaultRowHeight="15"/>
  <cols>
    <col min="1" max="1" width="8.42578125" style="2" customWidth="1"/>
    <col min="2" max="2" width="6.7109375" style="1" customWidth="1"/>
    <col min="3" max="3" width="7.42578125" style="6" customWidth="1"/>
    <col min="4" max="4" width="7.140625" style="5" customWidth="1"/>
    <col min="5" max="5" width="7.28515625" style="1" customWidth="1"/>
    <col min="6" max="6" width="8.140625" style="1" customWidth="1"/>
    <col min="7" max="7" width="15.42578125" style="1" customWidth="1"/>
    <col min="8" max="8" width="9.5703125" style="1" customWidth="1"/>
    <col min="9" max="9" width="9.42578125" style="1" customWidth="1"/>
    <col min="10" max="10" width="10.85546875" style="1" customWidth="1"/>
    <col min="11" max="16384" width="9" style="1"/>
  </cols>
  <sheetData>
    <row r="1" spans="1:10" ht="23.25" customHeight="1">
      <c r="A1" s="22" t="s">
        <v>0</v>
      </c>
      <c r="B1" s="23" t="s">
        <v>1</v>
      </c>
      <c r="C1" s="23"/>
      <c r="D1" s="23" t="s">
        <v>2</v>
      </c>
      <c r="E1" s="23"/>
      <c r="F1" s="20" t="s">
        <v>6</v>
      </c>
      <c r="G1" s="20" t="s">
        <v>7</v>
      </c>
      <c r="H1" s="18" t="s">
        <v>5</v>
      </c>
      <c r="I1" s="18" t="s">
        <v>10</v>
      </c>
      <c r="J1" s="18" t="s">
        <v>11</v>
      </c>
    </row>
    <row r="2" spans="1:10" ht="22.5" customHeight="1">
      <c r="A2" s="22"/>
      <c r="B2" s="1" t="s">
        <v>3</v>
      </c>
      <c r="C2" s="6" t="s">
        <v>4</v>
      </c>
      <c r="D2" s="5" t="s">
        <v>3</v>
      </c>
      <c r="E2" s="1" t="s">
        <v>4</v>
      </c>
      <c r="F2" s="21"/>
      <c r="G2" s="21"/>
      <c r="H2" s="19"/>
      <c r="I2" s="19"/>
      <c r="J2" s="19"/>
    </row>
    <row r="3" spans="1:10">
      <c r="A3" s="2" t="s">
        <v>8</v>
      </c>
      <c r="B3" s="3">
        <v>0.375</v>
      </c>
      <c r="C3" s="7">
        <v>0.6875</v>
      </c>
      <c r="D3" s="7">
        <v>0.6875</v>
      </c>
      <c r="E3" s="3">
        <v>8.3333333333333329E-2</v>
      </c>
      <c r="F3" s="1" t="s">
        <v>9</v>
      </c>
      <c r="H3" s="3">
        <f>C3-B3</f>
        <v>0.3125</v>
      </c>
      <c r="I3" s="3"/>
    </row>
    <row r="4" spans="1:10">
      <c r="A4" s="2" t="s">
        <v>12</v>
      </c>
      <c r="B4" s="3">
        <v>0.375</v>
      </c>
      <c r="C4" s="7">
        <v>0.6875</v>
      </c>
      <c r="D4" s="7">
        <v>0.6875</v>
      </c>
      <c r="E4" s="3">
        <v>9.0277777777777776E-2</v>
      </c>
      <c r="F4" s="1" t="s">
        <v>28</v>
      </c>
      <c r="H4" s="3">
        <f t="shared" ref="H4:H19" si="0">C4-B4</f>
        <v>0.3125</v>
      </c>
      <c r="I4" s="3"/>
    </row>
    <row r="5" spans="1:10">
      <c r="A5" s="2" t="s">
        <v>13</v>
      </c>
      <c r="B5" s="3">
        <v>0.41666666666666669</v>
      </c>
      <c r="C5" s="7">
        <v>0.6875</v>
      </c>
      <c r="D5" s="7">
        <v>0.6875</v>
      </c>
      <c r="E5" s="3">
        <v>8.3333333333333329E-2</v>
      </c>
      <c r="F5" s="1" t="s">
        <v>29</v>
      </c>
      <c r="H5" s="3">
        <f t="shared" si="0"/>
        <v>0.27083333333333331</v>
      </c>
    </row>
    <row r="6" spans="1:10">
      <c r="A6" s="2" t="s">
        <v>14</v>
      </c>
      <c r="B6" s="3">
        <v>0.4236111111111111</v>
      </c>
      <c r="C6" s="7">
        <v>0.6875</v>
      </c>
      <c r="D6" s="7">
        <v>0.6875</v>
      </c>
      <c r="E6" s="3">
        <v>8.3333333333333329E-2</v>
      </c>
      <c r="F6" s="1" t="s">
        <v>30</v>
      </c>
      <c r="H6" s="3">
        <f t="shared" si="0"/>
        <v>0.2638888888888889</v>
      </c>
    </row>
    <row r="7" spans="1:10">
      <c r="A7" s="2" t="s">
        <v>15</v>
      </c>
      <c r="B7" s="3">
        <v>0.43055555555555558</v>
      </c>
      <c r="C7" s="7">
        <v>0.6875</v>
      </c>
      <c r="D7" s="7">
        <v>0.6875</v>
      </c>
      <c r="E7" s="3">
        <v>9.7222222222222224E-2</v>
      </c>
      <c r="F7" s="1" t="s">
        <v>31</v>
      </c>
      <c r="H7" s="3">
        <f t="shared" si="0"/>
        <v>0.25694444444444442</v>
      </c>
    </row>
    <row r="8" spans="1:10" ht="15.75">
      <c r="A8" s="2" t="s">
        <v>16</v>
      </c>
      <c r="B8" s="3">
        <v>0.375</v>
      </c>
      <c r="C8" s="7">
        <v>0.6875</v>
      </c>
      <c r="D8" s="7">
        <v>0.6875</v>
      </c>
      <c r="E8" s="3">
        <v>0.11805555555555557</v>
      </c>
      <c r="F8" s="1" t="s">
        <v>32</v>
      </c>
      <c r="H8" s="3">
        <f t="shared" si="0"/>
        <v>0.3125</v>
      </c>
      <c r="I8" s="4"/>
    </row>
    <row r="9" spans="1:10">
      <c r="A9" s="2" t="s">
        <v>17</v>
      </c>
      <c r="B9" s="3">
        <v>0.41666666666666669</v>
      </c>
      <c r="C9" s="7">
        <v>0.6875</v>
      </c>
      <c r="D9" s="7">
        <v>0.6875</v>
      </c>
      <c r="E9" s="3">
        <v>0.11805555555555557</v>
      </c>
      <c r="F9" s="1" t="s">
        <v>33</v>
      </c>
      <c r="G9" s="1" t="s">
        <v>33</v>
      </c>
      <c r="H9" s="3">
        <f t="shared" si="0"/>
        <v>0.27083333333333331</v>
      </c>
    </row>
    <row r="10" spans="1:10">
      <c r="A10" s="2" t="s">
        <v>18</v>
      </c>
      <c r="B10" s="3">
        <v>0.41666666666666669</v>
      </c>
      <c r="C10" s="7">
        <v>0.6875</v>
      </c>
      <c r="D10" s="7">
        <v>0.6875</v>
      </c>
      <c r="E10" s="3">
        <v>8.3333333333333329E-2</v>
      </c>
      <c r="F10" s="1" t="s">
        <v>9</v>
      </c>
      <c r="H10" s="3">
        <f t="shared" si="0"/>
        <v>0.27083333333333331</v>
      </c>
    </row>
    <row r="11" spans="1:10">
      <c r="A11" s="2" t="s">
        <v>19</v>
      </c>
      <c r="B11" s="3">
        <v>0.39583333333333331</v>
      </c>
      <c r="C11" s="7">
        <v>0.6875</v>
      </c>
      <c r="D11" s="7">
        <v>0.6875</v>
      </c>
      <c r="E11" s="3">
        <v>0.10416666666666667</v>
      </c>
      <c r="F11" s="1" t="s">
        <v>28</v>
      </c>
      <c r="H11" s="3">
        <f t="shared" si="0"/>
        <v>0.29166666666666669</v>
      </c>
    </row>
    <row r="12" spans="1:10">
      <c r="A12" s="2" t="s">
        <v>20</v>
      </c>
      <c r="B12" s="3">
        <v>0.41666666666666669</v>
      </c>
      <c r="C12" s="7">
        <v>0.6875</v>
      </c>
      <c r="D12" s="7">
        <v>0.6875</v>
      </c>
      <c r="E12" s="3">
        <v>8.3333333333333329E-2</v>
      </c>
      <c r="F12" s="1" t="s">
        <v>29</v>
      </c>
      <c r="H12" s="3">
        <f t="shared" si="0"/>
        <v>0.27083333333333331</v>
      </c>
    </row>
    <row r="13" spans="1:10">
      <c r="A13" s="2" t="s">
        <v>21</v>
      </c>
      <c r="B13" s="3">
        <v>0.43055555555555558</v>
      </c>
      <c r="C13" s="7">
        <v>0.6875</v>
      </c>
      <c r="D13" s="7">
        <v>0.6875</v>
      </c>
      <c r="E13" s="3">
        <v>0.125</v>
      </c>
      <c r="F13" s="1" t="s">
        <v>30</v>
      </c>
      <c r="H13" s="3">
        <f t="shared" si="0"/>
        <v>0.25694444444444442</v>
      </c>
    </row>
    <row r="14" spans="1:10">
      <c r="A14" s="2" t="s">
        <v>22</v>
      </c>
      <c r="B14" s="3">
        <v>0.4375</v>
      </c>
      <c r="C14" s="7">
        <v>0.6875</v>
      </c>
      <c r="D14" s="7">
        <v>0.6875</v>
      </c>
      <c r="E14" s="3">
        <v>0.16666666666666699</v>
      </c>
      <c r="F14" s="1" t="s">
        <v>31</v>
      </c>
      <c r="H14" s="3">
        <f t="shared" si="0"/>
        <v>0.25</v>
      </c>
    </row>
    <row r="15" spans="1:10">
      <c r="A15" s="2" t="s">
        <v>23</v>
      </c>
      <c r="B15" s="3">
        <v>0.375</v>
      </c>
      <c r="C15" s="7">
        <v>0.6875</v>
      </c>
      <c r="D15" s="7">
        <v>0.6875</v>
      </c>
      <c r="E15" s="3">
        <v>0.11805555555555557</v>
      </c>
      <c r="F15" s="1" t="s">
        <v>32</v>
      </c>
      <c r="H15" s="3">
        <f t="shared" si="0"/>
        <v>0.3125</v>
      </c>
    </row>
    <row r="16" spans="1:10">
      <c r="A16" s="2" t="s">
        <v>24</v>
      </c>
      <c r="B16" s="3">
        <v>0.375</v>
      </c>
      <c r="C16" s="7">
        <v>0.6875</v>
      </c>
      <c r="D16" s="7">
        <v>0.6875</v>
      </c>
      <c r="E16" s="3">
        <v>0.11805555555555557</v>
      </c>
      <c r="F16" s="1" t="s">
        <v>33</v>
      </c>
      <c r="G16" s="1" t="s">
        <v>33</v>
      </c>
      <c r="H16" s="3">
        <f t="shared" si="0"/>
        <v>0.3125</v>
      </c>
    </row>
    <row r="17" spans="1:10">
      <c r="A17" s="2" t="s">
        <v>25</v>
      </c>
      <c r="B17" s="3">
        <v>0.41666666666666669</v>
      </c>
      <c r="C17" s="7">
        <v>0.6875</v>
      </c>
      <c r="D17" s="7">
        <v>0.6875</v>
      </c>
      <c r="E17" s="3">
        <v>0.1111111111111111</v>
      </c>
      <c r="F17" s="1" t="s">
        <v>9</v>
      </c>
      <c r="H17" s="3">
        <f t="shared" si="0"/>
        <v>0.27083333333333331</v>
      </c>
    </row>
    <row r="18" spans="1:10">
      <c r="A18" s="2" t="s">
        <v>26</v>
      </c>
      <c r="B18" s="3">
        <v>0.43055555555555558</v>
      </c>
      <c r="C18" s="7">
        <v>0.6875</v>
      </c>
      <c r="D18" s="7">
        <v>0.6875</v>
      </c>
      <c r="E18" s="3">
        <v>0.10416666666666667</v>
      </c>
      <c r="F18" s="1" t="s">
        <v>28</v>
      </c>
      <c r="H18" s="3">
        <f t="shared" si="0"/>
        <v>0.25694444444444442</v>
      </c>
    </row>
    <row r="19" spans="1:10">
      <c r="A19" s="2" t="s">
        <v>27</v>
      </c>
      <c r="B19" s="3">
        <v>0.41666666666666669</v>
      </c>
      <c r="C19" s="7">
        <v>0.6875</v>
      </c>
      <c r="D19" s="7">
        <v>0.6875</v>
      </c>
      <c r="E19" s="3">
        <v>9.375E-2</v>
      </c>
      <c r="F19" s="1" t="s">
        <v>29</v>
      </c>
      <c r="G19" s="1" t="s">
        <v>34</v>
      </c>
      <c r="H19" s="3">
        <f t="shared" si="0"/>
        <v>0.27083333333333331</v>
      </c>
    </row>
    <row r="20" spans="1:10">
      <c r="B20" s="3"/>
      <c r="I20" s="1" t="s">
        <v>35</v>
      </c>
      <c r="J20" s="8"/>
    </row>
  </sheetData>
  <mergeCells count="8">
    <mergeCell ref="J1:J2"/>
    <mergeCell ref="F1:F2"/>
    <mergeCell ref="G1:G2"/>
    <mergeCell ref="A1:A2"/>
    <mergeCell ref="B1:C1"/>
    <mergeCell ref="D1:E1"/>
    <mergeCell ref="H1:H2"/>
    <mergeCell ref="I1:I2"/>
  </mergeCells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فروردین 93 (2)</vt:lpstr>
      <vt:lpstr>مرداد 93</vt:lpstr>
      <vt:lpstr>فروردین 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PAYAM</dc:creator>
  <cp:lastModifiedBy>REPORT</cp:lastModifiedBy>
  <cp:lastPrinted>2016-03-02T09:38:04Z</cp:lastPrinted>
  <dcterms:created xsi:type="dcterms:W3CDTF">2016-03-02T07:51:49Z</dcterms:created>
  <dcterms:modified xsi:type="dcterms:W3CDTF">2016-03-05T08:02:30Z</dcterms:modified>
</cp:coreProperties>
</file>