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7172" windowHeight="7368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5" i="2"/>
  <c r="D16" i="1"/>
  <c r="A16"/>
  <c r="D15"/>
  <c r="A15"/>
  <c r="F15" s="1"/>
  <c r="F6"/>
  <c r="D7"/>
  <c r="D6"/>
  <c r="A6"/>
  <c r="A7"/>
</calcChain>
</file>

<file path=xl/sharedStrings.xml><?xml version="1.0" encoding="utf-8"?>
<sst xmlns="http://schemas.openxmlformats.org/spreadsheetml/2006/main" count="21" uniqueCount="12">
  <si>
    <t>Annual interest rate</t>
  </si>
  <si>
    <t>Number of months of payments</t>
  </si>
  <si>
    <t>Amount of loan</t>
  </si>
  <si>
    <t>Formula</t>
  </si>
  <si>
    <t>Description (Result)</t>
  </si>
  <si>
    <t>Monthly payment for a loan with the above terms (-1,037.03)</t>
  </si>
  <si>
    <t>Monthly payment for a loan with the above terms, except payments are due at the beginning of the period (-1,030.16)</t>
  </si>
  <si>
    <t>نرخ سود بانکی</t>
  </si>
  <si>
    <t>تعداد ماه های پرداخت وام</t>
  </si>
  <si>
    <t>مبلغ وام</t>
  </si>
  <si>
    <t>مبلغ اقساط ماهانه</t>
  </si>
  <si>
    <t>جدول محاسبه مبلغ اقساط ماهانه وام های بانکی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</si>
</sst>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9" formatCode="[$ريال-429]\ #,##0;[Red][$ريال-429]\ #,##0"/>
  </numFmts>
  <fonts count="3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6"/>
      <color theme="1"/>
      <name val="B Tit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6B82B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left" vertical="top" wrapText="1"/>
    </xf>
    <xf numFmtId="0" fontId="1" fillId="3" borderId="0" xfId="0" applyFont="1" applyFill="1" applyAlignment="1">
      <alignment horizontal="left" wrapText="1"/>
    </xf>
    <xf numFmtId="9" fontId="0" fillId="2" borderId="0" xfId="0" applyNumberFormat="1" applyFill="1" applyAlignment="1">
      <alignment horizontal="left" vertical="top" wrapText="1"/>
    </xf>
    <xf numFmtId="0" fontId="0" fillId="0" borderId="0" xfId="0" applyAlignment="1">
      <alignment horizontal="left" vertical="center"/>
    </xf>
    <xf numFmtId="8" fontId="0" fillId="0" borderId="0" xfId="0" applyNumberFormat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8" fontId="0" fillId="2" borderId="0" xfId="0" applyNumberFormat="1" applyFill="1" applyAlignment="1">
      <alignment horizontal="left" vertical="top" wrapText="1"/>
    </xf>
    <xf numFmtId="10" fontId="0" fillId="2" borderId="0" xfId="0" applyNumberFormat="1" applyFill="1" applyAlignment="1">
      <alignment horizontal="left" vertical="top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9" fontId="2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A6" sqref="A1:XFD1048576"/>
    </sheetView>
  </sheetViews>
  <sheetFormatPr defaultRowHeight="14.4"/>
  <cols>
    <col min="1" max="1" width="20.77734375" style="4" customWidth="1"/>
    <col min="2" max="2" width="40" style="4" customWidth="1"/>
    <col min="3" max="3" width="8.88671875" style="4"/>
    <col min="4" max="4" width="29.88671875" style="4" customWidth="1"/>
    <col min="5" max="5" width="8.88671875" style="4"/>
    <col min="6" max="6" width="26.5546875" style="4" customWidth="1"/>
    <col min="7" max="16384" width="8.88671875" style="4"/>
  </cols>
  <sheetData>
    <row r="1" spans="1:6">
      <c r="A1" s="6"/>
      <c r="B1" s="6"/>
      <c r="D1" s="6"/>
    </row>
    <row r="2" spans="1:6">
      <c r="A2" s="8">
        <v>0.185</v>
      </c>
      <c r="B2" s="1" t="s">
        <v>0</v>
      </c>
      <c r="D2" s="3">
        <v>0.18</v>
      </c>
    </row>
    <row r="3" spans="1:6">
      <c r="A3" s="1">
        <v>144</v>
      </c>
      <c r="B3" s="1" t="s">
        <v>1</v>
      </c>
      <c r="D3" s="1">
        <v>60</v>
      </c>
    </row>
    <row r="4" spans="1:6">
      <c r="A4" s="1">
        <v>50000000</v>
      </c>
      <c r="B4" s="1" t="s">
        <v>2</v>
      </c>
      <c r="D4" s="1">
        <v>10000000</v>
      </c>
    </row>
    <row r="5" spans="1:6">
      <c r="A5" s="2" t="s">
        <v>3</v>
      </c>
      <c r="B5" s="2" t="s">
        <v>4</v>
      </c>
      <c r="D5" s="2" t="s">
        <v>3</v>
      </c>
    </row>
    <row r="6" spans="1:6" ht="28.8">
      <c r="A6" s="7">
        <f>PMT(A2/12, A3, A4)</f>
        <v>-866557.10231165832</v>
      </c>
      <c r="B6" s="1" t="s">
        <v>5</v>
      </c>
      <c r="D6" s="7">
        <f>PMT(D2/12, D3, D4)</f>
        <v>-253934.27427109238</v>
      </c>
      <c r="F6" s="5">
        <f>A6+D6</f>
        <v>-1120491.3765827506</v>
      </c>
    </row>
    <row r="7" spans="1:6" ht="43.2">
      <c r="A7" s="7">
        <f>PMT(A2/12, A3, A4, 0, 1)</f>
        <v>-853400.51109888405</v>
      </c>
      <c r="B7" s="1" t="s">
        <v>6</v>
      </c>
      <c r="D7" s="7">
        <f>PMT(D2/12, D3, D4, 0, 1)</f>
        <v>-250181.55100600235</v>
      </c>
    </row>
    <row r="8" spans="1:6">
      <c r="A8" s="5"/>
    </row>
    <row r="10" spans="1:6">
      <c r="A10" s="6"/>
      <c r="B10" s="6"/>
      <c r="D10" s="6"/>
    </row>
    <row r="11" spans="1:6">
      <c r="A11" s="3">
        <v>0.16</v>
      </c>
      <c r="B11" s="1" t="s">
        <v>0</v>
      </c>
      <c r="D11" s="3">
        <v>0.18</v>
      </c>
    </row>
    <row r="12" spans="1:6">
      <c r="A12" s="1">
        <v>144</v>
      </c>
      <c r="B12" s="1" t="s">
        <v>1</v>
      </c>
      <c r="D12" s="1">
        <v>60</v>
      </c>
    </row>
    <row r="13" spans="1:6">
      <c r="A13" s="1">
        <v>35000000</v>
      </c>
      <c r="B13" s="1" t="s">
        <v>2</v>
      </c>
      <c r="D13" s="1">
        <v>10000000</v>
      </c>
    </row>
    <row r="14" spans="1:6">
      <c r="A14" s="2" t="s">
        <v>3</v>
      </c>
      <c r="B14" s="2" t="s">
        <v>4</v>
      </c>
      <c r="D14" s="2" t="s">
        <v>3</v>
      </c>
    </row>
    <row r="15" spans="1:6" ht="28.8">
      <c r="A15" s="7">
        <f>PMT(A11/12, A12, A13)</f>
        <v>-548038.85382992355</v>
      </c>
      <c r="B15" s="1" t="s">
        <v>5</v>
      </c>
      <c r="D15" s="7">
        <f>PMT(D11/12, D12, D13)</f>
        <v>-253934.27427109238</v>
      </c>
      <c r="F15" s="5">
        <f>A15+D15</f>
        <v>-801973.12810101593</v>
      </c>
    </row>
    <row r="16" spans="1:6" ht="43.2">
      <c r="A16" s="7">
        <f>PMT(A11/12, A12, A13, 0, 1)</f>
        <v>-540827.81627952971</v>
      </c>
      <c r="B16" s="1" t="s">
        <v>6</v>
      </c>
      <c r="D16" s="7">
        <f>PMT(D11/12, D12, D13, 0, 1)</f>
        <v>-250181.55100600235</v>
      </c>
    </row>
    <row r="20" spans="2:2">
      <c r="B20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C12"/>
  <sheetViews>
    <sheetView rightToLeft="1" tabSelected="1" workbookViewId="0">
      <selection activeCell="G4" sqref="G4"/>
    </sheetView>
  </sheetViews>
  <sheetFormatPr defaultRowHeight="49.95" customHeight="1"/>
  <cols>
    <col min="1" max="1" width="8.88671875" style="4"/>
    <col min="2" max="2" width="40" style="4" customWidth="1"/>
    <col min="3" max="3" width="33.33203125" style="4" customWidth="1"/>
    <col min="4" max="16384" width="8.88671875" style="4"/>
  </cols>
  <sheetData>
    <row r="1" spans="2:3" ht="49.95" customHeight="1">
      <c r="B1" s="11" t="s">
        <v>11</v>
      </c>
      <c r="C1" s="11"/>
    </row>
    <row r="2" spans="2:3" ht="49.95" customHeight="1">
      <c r="B2" s="10" t="s">
        <v>7</v>
      </c>
      <c r="C2" s="9">
        <v>0.15</v>
      </c>
    </row>
    <row r="3" spans="2:3" ht="49.95" customHeight="1">
      <c r="B3" s="10" t="s">
        <v>8</v>
      </c>
      <c r="C3" s="10">
        <v>42</v>
      </c>
    </row>
    <row r="4" spans="2:3" ht="49.95" customHeight="1">
      <c r="B4" s="10" t="s">
        <v>9</v>
      </c>
      <c r="C4" s="12">
        <v>100000000</v>
      </c>
    </row>
    <row r="5" spans="2:3" ht="49.95" customHeight="1">
      <c r="B5" s="13" t="s">
        <v>10</v>
      </c>
      <c r="C5" s="14">
        <f>PMT(C2/12, C3, C4)</f>
        <v>-3074906.0578538142</v>
      </c>
    </row>
    <row r="6" spans="2:3" ht="49.95" customHeight="1">
      <c r="B6" s="1"/>
      <c r="C6" s="7"/>
    </row>
    <row r="7" spans="2:3" ht="49.95" customHeight="1">
      <c r="B7" s="1"/>
      <c r="C7" s="7"/>
    </row>
    <row r="8" spans="2:3" ht="49.95" customHeight="1">
      <c r="B8" s="1"/>
      <c r="C8" s="7"/>
    </row>
    <row r="12" spans="2:3" ht="49.95" customHeight="1">
      <c r="B12" s="5"/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Baqerpur</dc:creator>
  <cp:lastModifiedBy>Baqerpur</cp:lastModifiedBy>
  <dcterms:created xsi:type="dcterms:W3CDTF">2015-12-22T07:23:07Z</dcterms:created>
  <dcterms:modified xsi:type="dcterms:W3CDTF">2015-12-22T08:15:09Z</dcterms:modified>
</cp:coreProperties>
</file>