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5\Desktop\form\سایمان\"/>
    </mc:Choice>
  </mc:AlternateContent>
  <bookViews>
    <workbookView xWindow="240" yWindow="45" windowWidth="14820" windowHeight="8130"/>
  </bookViews>
  <sheets>
    <sheet name="Sheet1" sheetId="1" r:id="rId1"/>
  </sheets>
  <definedNames>
    <definedName name="_xlnm.Print_Area" localSheetId="0">Sheet1!$A$1:$AJ$11</definedName>
  </definedNames>
  <calcPr calcId="162913"/>
</workbook>
</file>

<file path=xl/calcChain.xml><?xml version="1.0" encoding="utf-8"?>
<calcChain xmlns="http://schemas.openxmlformats.org/spreadsheetml/2006/main">
  <c r="AG6" i="1" l="1"/>
  <c r="AF11" i="1"/>
  <c r="AG7" i="1"/>
  <c r="AG8" i="1"/>
  <c r="AG9" i="1"/>
  <c r="AG10" i="1"/>
  <c r="AE10" i="1"/>
  <c r="AI10" i="1" s="1"/>
  <c r="AE9" i="1"/>
  <c r="AE7" i="1"/>
  <c r="AE8" i="1"/>
  <c r="AE6" i="1"/>
  <c r="AE11" i="1" l="1"/>
  <c r="AG11" i="1" s="1"/>
  <c r="L11" i="1"/>
  <c r="M11" i="1"/>
  <c r="O11" i="1"/>
  <c r="P11" i="1"/>
  <c r="Q11" i="1"/>
  <c r="S11" i="1"/>
  <c r="T11" i="1"/>
  <c r="U11" i="1"/>
  <c r="W11" i="1"/>
  <c r="X11" i="1"/>
  <c r="Y11" i="1"/>
  <c r="AC11" i="1"/>
  <c r="AH7" i="1"/>
  <c r="AH8" i="1"/>
  <c r="AH9" i="1"/>
  <c r="AJ9" i="1" s="1"/>
  <c r="AH10" i="1"/>
  <c r="AJ10" i="1" s="1"/>
  <c r="AI8" i="1"/>
  <c r="AI9" i="1"/>
  <c r="AI6" i="1"/>
  <c r="AJ6" i="1" s="1"/>
  <c r="AH6" i="1"/>
  <c r="AA7" i="1"/>
  <c r="AB7" i="1"/>
  <c r="AA8" i="1"/>
  <c r="AB8" i="1"/>
  <c r="AA9" i="1"/>
  <c r="AB9" i="1"/>
  <c r="AA10" i="1"/>
  <c r="AB10" i="1"/>
  <c r="AB6" i="1"/>
  <c r="AA6" i="1"/>
  <c r="V7" i="1"/>
  <c r="V8" i="1"/>
  <c r="V9" i="1"/>
  <c r="V10" i="1"/>
  <c r="V6" i="1"/>
  <c r="V11" i="1" s="1"/>
  <c r="Z7" i="1"/>
  <c r="Z8" i="1"/>
  <c r="Z9" i="1"/>
  <c r="Z10" i="1"/>
  <c r="Z11" i="1" s="1"/>
  <c r="Z6" i="1"/>
  <c r="R7" i="1"/>
  <c r="R8" i="1"/>
  <c r="R9" i="1"/>
  <c r="R10" i="1"/>
  <c r="R6" i="1"/>
  <c r="AA11" i="1" l="1"/>
  <c r="R11" i="1"/>
  <c r="AB11" i="1"/>
  <c r="AD7" i="1"/>
  <c r="AJ8" i="1"/>
  <c r="AH11" i="1"/>
  <c r="AI7" i="1"/>
  <c r="AI11" i="1" s="1"/>
  <c r="AD8" i="1"/>
  <c r="AD6" i="1"/>
  <c r="AD9" i="1"/>
  <c r="AD10" i="1"/>
  <c r="AD11" i="1" l="1"/>
  <c r="AJ7" i="1"/>
  <c r="AJ11" i="1" s="1"/>
</calcChain>
</file>

<file path=xl/sharedStrings.xml><?xml version="1.0" encoding="utf-8"?>
<sst xmlns="http://schemas.openxmlformats.org/spreadsheetml/2006/main" count="48" uniqueCount="34">
  <si>
    <t>ردیف</t>
  </si>
  <si>
    <t>بانک</t>
  </si>
  <si>
    <t>شعبه</t>
  </si>
  <si>
    <t>شماره قرارداد</t>
  </si>
  <si>
    <t>تاریخ اخذ</t>
  </si>
  <si>
    <t>نرخ سود</t>
  </si>
  <si>
    <t>اصل</t>
  </si>
  <si>
    <t>فرع</t>
  </si>
  <si>
    <t>جمع</t>
  </si>
  <si>
    <t>مانده ابتدای دوره</t>
  </si>
  <si>
    <t>پرداخت طی دوره</t>
  </si>
  <si>
    <t>مانده پایان دوره</t>
  </si>
  <si>
    <t>تسهیلات ریالی</t>
  </si>
  <si>
    <t>تعداد اقساط</t>
  </si>
  <si>
    <t>نوع قرارداد</t>
  </si>
  <si>
    <t>مبلغ کل تسهیلات</t>
  </si>
  <si>
    <t>جرایم</t>
  </si>
  <si>
    <t>دوره منتهی به 1396/12/29</t>
  </si>
  <si>
    <t>تاریخ تهیه:</t>
  </si>
  <si>
    <t>تهیه کننده:</t>
  </si>
  <si>
    <t>بررسی کننده:</t>
  </si>
  <si>
    <t>مدت قرارداد</t>
  </si>
  <si>
    <t>تاریخ تمدید</t>
  </si>
  <si>
    <t>اضافات طی دوره</t>
  </si>
  <si>
    <t>تاریخ اولين  سررسید</t>
  </si>
  <si>
    <t>تاريخ آخرين سررسيد</t>
  </si>
  <si>
    <t>هزينه مالي طبق دفاتر</t>
  </si>
  <si>
    <t>هزينه مالي محقق شده (محاسبات حسابرس)</t>
  </si>
  <si>
    <t>مغایرت</t>
  </si>
  <si>
    <t xml:space="preserve">سود و کارمزد کل </t>
  </si>
  <si>
    <t>هزینه مالی محقق شده</t>
  </si>
  <si>
    <t>هزینه مالی محقق نشده</t>
  </si>
  <si>
    <t xml:space="preserve">جمع کل </t>
  </si>
  <si>
    <t>شركت نمونه(سهامي خاص)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</si>
</sst>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_-;_-* #,##0\-;_-* &quot;-&quot;??_-;_-@_-"/>
  </numFmts>
  <fonts count="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Nazanin"/>
      <charset val="178"/>
    </font>
    <font>
      <sz val="9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4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center" vertical="center" wrapText="1"/>
    </xf>
    <xf numFmtId="164" fontId="2" fillId="0" borderId="12" xfId="1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27" xfId="1" applyNumberFormat="1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64" fontId="2" fillId="0" borderId="49" xfId="1" applyNumberFormat="1" applyFont="1" applyBorder="1" applyAlignment="1">
      <alignment horizontal="center" vertical="center" wrapText="1"/>
    </xf>
    <xf numFmtId="164" fontId="2" fillId="0" borderId="50" xfId="1" applyNumberFormat="1" applyFont="1" applyBorder="1" applyAlignment="1">
      <alignment horizontal="center" vertical="center" wrapText="1"/>
    </xf>
    <xf numFmtId="9" fontId="2" fillId="0" borderId="48" xfId="0" applyNumberFormat="1" applyFont="1" applyBorder="1" applyAlignment="1">
      <alignment horizontal="center" vertical="center" wrapText="1"/>
    </xf>
    <xf numFmtId="164" fontId="2" fillId="0" borderId="47" xfId="1" applyNumberFormat="1" applyFont="1" applyBorder="1" applyAlignment="1">
      <alignment horizontal="center" vertical="center" wrapText="1"/>
    </xf>
    <xf numFmtId="164" fontId="2" fillId="0" borderId="51" xfId="1" applyNumberFormat="1" applyFont="1" applyBorder="1" applyAlignment="1">
      <alignment horizontal="center" vertical="center" wrapText="1"/>
    </xf>
    <xf numFmtId="164" fontId="2" fillId="0" borderId="52" xfId="1" applyNumberFormat="1" applyFont="1" applyBorder="1" applyAlignment="1">
      <alignment horizontal="center" vertical="center" wrapText="1"/>
    </xf>
    <xf numFmtId="164" fontId="2" fillId="0" borderId="53" xfId="1" applyNumberFormat="1" applyFont="1" applyBorder="1" applyAlignment="1">
      <alignment horizontal="center" vertical="center" wrapText="1"/>
    </xf>
    <xf numFmtId="164" fontId="2" fillId="0" borderId="55" xfId="1" applyNumberFormat="1" applyFont="1" applyBorder="1" applyAlignment="1">
      <alignment horizontal="center" vertical="center" wrapText="1"/>
    </xf>
    <xf numFmtId="164" fontId="2" fillId="0" borderId="56" xfId="1" applyNumberFormat="1" applyFont="1" applyBorder="1" applyAlignment="1">
      <alignment horizontal="center" vertical="center" wrapText="1"/>
    </xf>
    <xf numFmtId="164" fontId="2" fillId="0" borderId="57" xfId="1" applyNumberFormat="1" applyFont="1" applyBorder="1" applyAlignment="1">
      <alignment horizontal="center" vertical="center" wrapText="1"/>
    </xf>
    <xf numFmtId="164" fontId="2" fillId="0" borderId="12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50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26" xfId="1" applyNumberFormat="1" applyFont="1" applyBorder="1" applyAlignment="1">
      <alignment horizontal="center" vertical="center"/>
    </xf>
    <xf numFmtId="165" fontId="2" fillId="0" borderId="54" xfId="1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164" fontId="4" fillId="3" borderId="59" xfId="1" applyNumberFormat="1" applyFont="1" applyFill="1" applyBorder="1" applyAlignment="1">
      <alignment horizontal="center" vertical="center" wrapText="1"/>
    </xf>
    <xf numFmtId="164" fontId="4" fillId="4" borderId="23" xfId="1" applyNumberFormat="1" applyFont="1" applyFill="1" applyBorder="1" applyAlignment="1">
      <alignment horizontal="center" vertical="center" wrapText="1"/>
    </xf>
    <xf numFmtId="164" fontId="4" fillId="3" borderId="62" xfId="1" applyNumberFormat="1" applyFont="1" applyFill="1" applyBorder="1" applyAlignment="1">
      <alignment horizontal="center" vertical="center" wrapText="1"/>
    </xf>
    <xf numFmtId="165" fontId="4" fillId="3" borderId="63" xfId="1" applyNumberFormat="1" applyFont="1" applyFill="1" applyBorder="1" applyAlignment="1">
      <alignment horizontal="center" vertical="center" wrapText="1"/>
    </xf>
    <xf numFmtId="164" fontId="4" fillId="3" borderId="63" xfId="1" applyNumberFormat="1" applyFont="1" applyFill="1" applyBorder="1" applyAlignment="1">
      <alignment horizontal="center" vertical="center" wrapText="1"/>
    </xf>
    <xf numFmtId="164" fontId="4" fillId="3" borderId="4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rightToLeft="1" tabSelected="1" view="pageBreakPreview" zoomScale="85" zoomScaleNormal="100" zoomScaleSheetLayoutView="85" workbookViewId="0">
      <selection activeCell="G6" sqref="G6"/>
    </sheetView>
  </sheetViews>
  <sheetFormatPr defaultColWidth="9.140625" defaultRowHeight="18"/>
  <cols>
    <col min="1" max="1" width="4.7109375" style="7" bestFit="1" customWidth="1"/>
    <col min="2" max="2" width="7" style="7" bestFit="1" customWidth="1"/>
    <col min="3" max="3" width="9.7109375" style="7" customWidth="1"/>
    <col min="4" max="4" width="14.140625" style="7" bestFit="1" customWidth="1"/>
    <col min="5" max="5" width="8.42578125" style="7" customWidth="1"/>
    <col min="6" max="6" width="10.42578125" style="7" customWidth="1"/>
    <col min="7" max="7" width="8.85546875" style="7" bestFit="1" customWidth="1"/>
    <col min="8" max="8" width="12" style="7" customWidth="1"/>
    <col min="9" max="9" width="9.42578125" style="7" customWidth="1"/>
    <col min="10" max="11" width="7.28515625" style="7" customWidth="1"/>
    <col min="12" max="12" width="14.5703125" style="7" bestFit="1" customWidth="1"/>
    <col min="13" max="13" width="15.28515625" style="7" customWidth="1"/>
    <col min="14" max="14" width="7.28515625" style="7" bestFit="1" customWidth="1"/>
    <col min="15" max="15" width="14" style="7" customWidth="1"/>
    <col min="16" max="16" width="12.28515625" style="7" customWidth="1"/>
    <col min="17" max="17" width="6.140625" style="7" customWidth="1"/>
    <col min="18" max="18" width="13.7109375" style="7" customWidth="1"/>
    <col min="19" max="19" width="14.140625" style="7" customWidth="1"/>
    <col min="20" max="20" width="13.5703125" style="7" customWidth="1"/>
    <col min="21" max="21" width="10" style="7" customWidth="1"/>
    <col min="22" max="22" width="14.5703125" style="7" bestFit="1" customWidth="1"/>
    <col min="23" max="23" width="15" style="7" customWidth="1"/>
    <col min="24" max="24" width="13.5703125" style="7" bestFit="1" customWidth="1"/>
    <col min="25" max="25" width="8.85546875" style="7" customWidth="1"/>
    <col min="26" max="26" width="14.5703125" style="7" bestFit="1" customWidth="1"/>
    <col min="27" max="27" width="13.85546875" style="7" customWidth="1"/>
    <col min="28" max="28" width="11.85546875" style="7" customWidth="1"/>
    <col min="29" max="29" width="6.28515625" style="7" customWidth="1"/>
    <col min="30" max="30" width="14.28515625" style="7" customWidth="1"/>
    <col min="31" max="31" width="15" style="1" customWidth="1"/>
    <col min="32" max="32" width="15.140625" style="1" bestFit="1" customWidth="1"/>
    <col min="33" max="33" width="14.5703125" style="1" customWidth="1"/>
    <col min="34" max="34" width="15.7109375" style="7" customWidth="1"/>
    <col min="35" max="35" width="13.5703125" style="7" customWidth="1"/>
    <col min="36" max="36" width="15.42578125" style="7" customWidth="1"/>
    <col min="37" max="16384" width="9.140625" style="1"/>
  </cols>
  <sheetData>
    <row r="1" spans="1:37" ht="24.75" customHeight="1">
      <c r="A1" s="8"/>
      <c r="B1" s="9"/>
      <c r="C1" s="9"/>
      <c r="D1" s="9"/>
      <c r="E1" s="10" t="s">
        <v>33</v>
      </c>
      <c r="F1" s="10"/>
      <c r="G1" s="9"/>
      <c r="H1" s="9"/>
      <c r="I1" s="9"/>
      <c r="J1" s="9"/>
      <c r="K1" s="9"/>
      <c r="L1" s="13" t="s">
        <v>18</v>
      </c>
      <c r="M1" s="1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8"/>
      <c r="AH1" s="9"/>
      <c r="AI1" s="9"/>
      <c r="AJ1" s="9"/>
    </row>
    <row r="2" spans="1:37" ht="24.75" customHeight="1">
      <c r="A2" s="8"/>
      <c r="B2" s="9"/>
      <c r="C2" s="9"/>
      <c r="D2" s="9"/>
      <c r="E2" s="10" t="s">
        <v>12</v>
      </c>
      <c r="F2" s="10"/>
      <c r="G2" s="9"/>
      <c r="H2" s="9"/>
      <c r="I2" s="9"/>
      <c r="J2" s="9"/>
      <c r="K2" s="9"/>
      <c r="L2" s="13" t="s">
        <v>19</v>
      </c>
      <c r="M2" s="1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8"/>
      <c r="AH2" s="9"/>
      <c r="AI2" s="9"/>
      <c r="AJ2" s="9"/>
    </row>
    <row r="3" spans="1:37" ht="24.75" customHeight="1" thickBot="1">
      <c r="A3" s="8"/>
      <c r="B3" s="11"/>
      <c r="C3" s="11"/>
      <c r="D3" s="11"/>
      <c r="E3" s="12" t="s">
        <v>17</v>
      </c>
      <c r="F3" s="12"/>
      <c r="G3" s="11"/>
      <c r="H3" s="11"/>
      <c r="I3" s="11"/>
      <c r="J3" s="11"/>
      <c r="K3" s="11"/>
      <c r="L3" s="13" t="s">
        <v>20</v>
      </c>
      <c r="M3" s="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8"/>
      <c r="AH3" s="9"/>
      <c r="AI3" s="9"/>
      <c r="AJ3" s="9"/>
    </row>
    <row r="4" spans="1:37" ht="19.5" customHeight="1">
      <c r="A4" s="106" t="s">
        <v>0</v>
      </c>
      <c r="B4" s="80" t="s">
        <v>1</v>
      </c>
      <c r="C4" s="80" t="s">
        <v>2</v>
      </c>
      <c r="D4" s="80" t="s">
        <v>3</v>
      </c>
      <c r="E4" s="80" t="s">
        <v>14</v>
      </c>
      <c r="F4" s="86" t="s">
        <v>4</v>
      </c>
      <c r="G4" s="103" t="s">
        <v>22</v>
      </c>
      <c r="H4" s="80" t="s">
        <v>24</v>
      </c>
      <c r="I4" s="86" t="s">
        <v>25</v>
      </c>
      <c r="J4" s="86" t="s">
        <v>13</v>
      </c>
      <c r="K4" s="108" t="s">
        <v>21</v>
      </c>
      <c r="L4" s="82" t="s">
        <v>15</v>
      </c>
      <c r="M4" s="85"/>
      <c r="N4" s="105" t="s">
        <v>5</v>
      </c>
      <c r="O4" s="82" t="s">
        <v>9</v>
      </c>
      <c r="P4" s="83"/>
      <c r="Q4" s="84"/>
      <c r="R4" s="85"/>
      <c r="S4" s="103" t="s">
        <v>23</v>
      </c>
      <c r="T4" s="104"/>
      <c r="U4" s="104"/>
      <c r="V4" s="105"/>
      <c r="W4" s="82" t="s">
        <v>10</v>
      </c>
      <c r="X4" s="83"/>
      <c r="Y4" s="84"/>
      <c r="Z4" s="85"/>
      <c r="AA4" s="82" t="s">
        <v>11</v>
      </c>
      <c r="AB4" s="83"/>
      <c r="AC4" s="84"/>
      <c r="AD4" s="84"/>
      <c r="AE4" s="88" t="s">
        <v>27</v>
      </c>
      <c r="AF4" s="90" t="s">
        <v>26</v>
      </c>
      <c r="AG4" s="92" t="s">
        <v>28</v>
      </c>
      <c r="AH4" s="97" t="s">
        <v>29</v>
      </c>
      <c r="AI4" s="99" t="s">
        <v>30</v>
      </c>
      <c r="AJ4" s="101" t="s">
        <v>31</v>
      </c>
      <c r="AK4" s="79"/>
    </row>
    <row r="5" spans="1:37" ht="38.25" customHeight="1" thickBot="1">
      <c r="A5" s="107"/>
      <c r="B5" s="81"/>
      <c r="C5" s="81"/>
      <c r="D5" s="81"/>
      <c r="E5" s="81"/>
      <c r="F5" s="87"/>
      <c r="G5" s="110"/>
      <c r="H5" s="81"/>
      <c r="I5" s="87"/>
      <c r="J5" s="87"/>
      <c r="K5" s="109"/>
      <c r="L5" s="42" t="s">
        <v>6</v>
      </c>
      <c r="M5" s="43" t="s">
        <v>7</v>
      </c>
      <c r="N5" s="111"/>
      <c r="O5" s="42" t="s">
        <v>6</v>
      </c>
      <c r="P5" s="44" t="s">
        <v>7</v>
      </c>
      <c r="Q5" s="45" t="s">
        <v>16</v>
      </c>
      <c r="R5" s="43" t="s">
        <v>8</v>
      </c>
      <c r="S5" s="42" t="s">
        <v>6</v>
      </c>
      <c r="T5" s="44" t="s">
        <v>7</v>
      </c>
      <c r="U5" s="45" t="s">
        <v>16</v>
      </c>
      <c r="V5" s="43" t="s">
        <v>8</v>
      </c>
      <c r="W5" s="42" t="s">
        <v>6</v>
      </c>
      <c r="X5" s="44" t="s">
        <v>7</v>
      </c>
      <c r="Y5" s="45" t="s">
        <v>16</v>
      </c>
      <c r="Z5" s="43" t="s">
        <v>8</v>
      </c>
      <c r="AA5" s="42" t="s">
        <v>6</v>
      </c>
      <c r="AB5" s="44" t="s">
        <v>7</v>
      </c>
      <c r="AC5" s="44" t="s">
        <v>16</v>
      </c>
      <c r="AD5" s="45" t="s">
        <v>8</v>
      </c>
      <c r="AE5" s="89"/>
      <c r="AF5" s="91"/>
      <c r="AG5" s="93"/>
      <c r="AH5" s="98"/>
      <c r="AI5" s="100"/>
      <c r="AJ5" s="102"/>
      <c r="AK5" s="79"/>
    </row>
    <row r="6" spans="1:37" ht="36" customHeight="1">
      <c r="A6" s="27">
        <v>1</v>
      </c>
      <c r="B6" s="28"/>
      <c r="C6" s="29"/>
      <c r="D6" s="30"/>
      <c r="E6" s="31"/>
      <c r="F6" s="32"/>
      <c r="G6" s="33"/>
      <c r="H6" s="28"/>
      <c r="I6" s="28"/>
      <c r="J6" s="34"/>
      <c r="K6" s="34"/>
      <c r="L6" s="35"/>
      <c r="M6" s="36"/>
      <c r="N6" s="37"/>
      <c r="O6" s="38"/>
      <c r="P6" s="39"/>
      <c r="Q6" s="35"/>
      <c r="R6" s="40">
        <f>SUM(O6:Q6)</f>
        <v>0</v>
      </c>
      <c r="S6" s="38"/>
      <c r="T6" s="39"/>
      <c r="U6" s="39"/>
      <c r="V6" s="40">
        <f>SUM(S6:U6)</f>
        <v>0</v>
      </c>
      <c r="W6" s="38"/>
      <c r="X6" s="39"/>
      <c r="Y6" s="39"/>
      <c r="Z6" s="40">
        <f>SUM(W6:Y6)</f>
        <v>0</v>
      </c>
      <c r="AA6" s="38">
        <f>O6+S6-W6</f>
        <v>0</v>
      </c>
      <c r="AB6" s="39">
        <f>P6+T6-X6</f>
        <v>0</v>
      </c>
      <c r="AC6" s="40"/>
      <c r="AD6" s="41">
        <f t="shared" ref="AD6:AD8" si="0">AC6+AB6+AA6</f>
        <v>0</v>
      </c>
      <c r="AE6" s="68">
        <f>X6</f>
        <v>0</v>
      </c>
      <c r="AF6" s="66"/>
      <c r="AG6" s="63">
        <f>SUM(AD6:AF6)</f>
        <v>0</v>
      </c>
      <c r="AH6" s="35">
        <f>M6</f>
        <v>0</v>
      </c>
      <c r="AI6" s="39">
        <f>AE6</f>
        <v>0</v>
      </c>
      <c r="AJ6" s="36">
        <f>AH6-AI6</f>
        <v>0</v>
      </c>
    </row>
    <row r="7" spans="1:37" ht="36" customHeight="1">
      <c r="A7" s="2">
        <v>2</v>
      </c>
      <c r="B7" s="18"/>
      <c r="C7" s="25"/>
      <c r="D7" s="16"/>
      <c r="E7" s="17"/>
      <c r="F7" s="19"/>
      <c r="G7" s="3"/>
      <c r="H7" s="18"/>
      <c r="I7" s="18"/>
      <c r="J7" s="4"/>
      <c r="K7" s="4"/>
      <c r="L7" s="5"/>
      <c r="M7" s="20"/>
      <c r="N7" s="6"/>
      <c r="O7" s="21"/>
      <c r="P7" s="22"/>
      <c r="Q7" s="5"/>
      <c r="R7" s="23">
        <f t="shared" ref="R7:R10" si="1">SUM(O7:Q7)</f>
        <v>0</v>
      </c>
      <c r="S7" s="21"/>
      <c r="T7" s="22"/>
      <c r="U7" s="22"/>
      <c r="V7" s="23">
        <f t="shared" ref="V7:V10" si="2">SUM(S7:U7)</f>
        <v>0</v>
      </c>
      <c r="W7" s="21"/>
      <c r="X7" s="22"/>
      <c r="Y7" s="22"/>
      <c r="Z7" s="23">
        <f>SUM(W7:Y7)</f>
        <v>0</v>
      </c>
      <c r="AA7" s="21">
        <f t="shared" ref="AA7:AA10" si="3">O7+S7-W7</f>
        <v>0</v>
      </c>
      <c r="AB7" s="22">
        <f t="shared" ref="AB7:AB10" si="4">P7+T7-X7</f>
        <v>0</v>
      </c>
      <c r="AC7" s="23"/>
      <c r="AD7" s="26">
        <f t="shared" si="0"/>
        <v>0</v>
      </c>
      <c r="AE7" s="68">
        <f t="shared" ref="AE7:AE8" si="5">X7</f>
        <v>0</v>
      </c>
      <c r="AF7" s="67"/>
      <c r="AG7" s="64">
        <f t="shared" ref="AG6:AG10" si="6">SUM(AD7:AF7)</f>
        <v>0</v>
      </c>
      <c r="AH7" s="35">
        <f t="shared" ref="AH7:AH10" si="7">M7</f>
        <v>0</v>
      </c>
      <c r="AI7" s="39">
        <f t="shared" ref="AI7:AI9" si="8">AE7</f>
        <v>0</v>
      </c>
      <c r="AJ7" s="36">
        <f t="shared" ref="AJ7:AJ9" si="9">AH7-AI7</f>
        <v>0</v>
      </c>
    </row>
    <row r="8" spans="1:37" ht="36" customHeight="1">
      <c r="A8" s="2">
        <v>3</v>
      </c>
      <c r="B8" s="18"/>
      <c r="C8" s="25"/>
      <c r="D8" s="16"/>
      <c r="E8" s="17"/>
      <c r="F8" s="19"/>
      <c r="G8" s="3"/>
      <c r="H8" s="18"/>
      <c r="I8" s="18"/>
      <c r="J8" s="4"/>
      <c r="K8" s="4"/>
      <c r="L8" s="5"/>
      <c r="M8" s="20"/>
      <c r="N8" s="6"/>
      <c r="O8" s="21"/>
      <c r="P8" s="22"/>
      <c r="Q8" s="5"/>
      <c r="R8" s="23">
        <f t="shared" si="1"/>
        <v>0</v>
      </c>
      <c r="S8" s="21"/>
      <c r="T8" s="22"/>
      <c r="U8" s="22"/>
      <c r="V8" s="23">
        <f t="shared" si="2"/>
        <v>0</v>
      </c>
      <c r="W8" s="21"/>
      <c r="X8" s="22"/>
      <c r="Y8" s="22"/>
      <c r="Z8" s="23">
        <f t="shared" ref="Z8:Z10" si="10">SUM(W8:Y8)</f>
        <v>0</v>
      </c>
      <c r="AA8" s="21">
        <f t="shared" si="3"/>
        <v>0</v>
      </c>
      <c r="AB8" s="22">
        <f t="shared" si="4"/>
        <v>0</v>
      </c>
      <c r="AC8" s="23"/>
      <c r="AD8" s="26">
        <f t="shared" si="0"/>
        <v>0</v>
      </c>
      <c r="AE8" s="68">
        <f t="shared" si="5"/>
        <v>0</v>
      </c>
      <c r="AF8" s="67"/>
      <c r="AG8" s="64">
        <f t="shared" si="6"/>
        <v>0</v>
      </c>
      <c r="AH8" s="35">
        <f t="shared" si="7"/>
        <v>0</v>
      </c>
      <c r="AI8" s="39">
        <f t="shared" si="8"/>
        <v>0</v>
      </c>
      <c r="AJ8" s="36">
        <f t="shared" si="9"/>
        <v>0</v>
      </c>
    </row>
    <row r="9" spans="1:37" ht="36" customHeight="1">
      <c r="A9" s="2">
        <v>4</v>
      </c>
      <c r="B9" s="18"/>
      <c r="C9" s="71"/>
      <c r="D9" s="16"/>
      <c r="E9" s="17"/>
      <c r="F9" s="19"/>
      <c r="G9" s="3"/>
      <c r="H9" s="18"/>
      <c r="I9" s="18"/>
      <c r="J9" s="4"/>
      <c r="K9" s="4"/>
      <c r="L9" s="5"/>
      <c r="M9" s="20"/>
      <c r="N9" s="6"/>
      <c r="O9" s="21"/>
      <c r="P9" s="22"/>
      <c r="Q9" s="5"/>
      <c r="R9" s="23">
        <f t="shared" si="1"/>
        <v>0</v>
      </c>
      <c r="S9" s="21"/>
      <c r="T9" s="22"/>
      <c r="U9" s="22"/>
      <c r="V9" s="24">
        <f t="shared" si="2"/>
        <v>0</v>
      </c>
      <c r="X9" s="22"/>
      <c r="Y9" s="22"/>
      <c r="Z9" s="23">
        <f t="shared" si="10"/>
        <v>0</v>
      </c>
      <c r="AA9" s="21">
        <f t="shared" si="3"/>
        <v>0</v>
      </c>
      <c r="AB9" s="22">
        <f t="shared" si="4"/>
        <v>0</v>
      </c>
      <c r="AC9" s="23"/>
      <c r="AD9" s="26">
        <f>AC9+AB9+AA9</f>
        <v>0</v>
      </c>
      <c r="AE9" s="68">
        <f>X9*179/365</f>
        <v>0</v>
      </c>
      <c r="AF9" s="67"/>
      <c r="AG9" s="64">
        <f t="shared" si="6"/>
        <v>0</v>
      </c>
      <c r="AH9" s="35">
        <f t="shared" si="7"/>
        <v>0</v>
      </c>
      <c r="AI9" s="39">
        <f t="shared" si="8"/>
        <v>0</v>
      </c>
      <c r="AJ9" s="36">
        <f t="shared" si="9"/>
        <v>0</v>
      </c>
    </row>
    <row r="10" spans="1:37" ht="36" customHeight="1" thickBot="1">
      <c r="A10" s="46">
        <v>5</v>
      </c>
      <c r="B10" s="47"/>
      <c r="C10" s="72"/>
      <c r="D10" s="48"/>
      <c r="E10" s="49"/>
      <c r="F10" s="50"/>
      <c r="G10" s="51"/>
      <c r="H10" s="47"/>
      <c r="I10" s="47"/>
      <c r="J10" s="52"/>
      <c r="K10" s="52"/>
      <c r="L10" s="53"/>
      <c r="M10" s="54"/>
      <c r="N10" s="55"/>
      <c r="O10" s="56"/>
      <c r="P10" s="57"/>
      <c r="Q10" s="53"/>
      <c r="R10" s="58">
        <f t="shared" si="1"/>
        <v>0</v>
      </c>
      <c r="S10" s="56"/>
      <c r="T10" s="57"/>
      <c r="U10" s="57"/>
      <c r="V10" s="58">
        <f t="shared" si="2"/>
        <v>0</v>
      </c>
      <c r="W10" s="56"/>
      <c r="X10" s="57"/>
      <c r="Y10" s="57"/>
      <c r="Z10" s="58">
        <f t="shared" si="10"/>
        <v>0</v>
      </c>
      <c r="AA10" s="56">
        <f t="shared" si="3"/>
        <v>0</v>
      </c>
      <c r="AB10" s="57">
        <f t="shared" si="4"/>
        <v>0</v>
      </c>
      <c r="AC10" s="58"/>
      <c r="AD10" s="59">
        <f>AC10+AB10+AA10</f>
        <v>0</v>
      </c>
      <c r="AE10" s="69">
        <f>X10*334/365</f>
        <v>0</v>
      </c>
      <c r="AF10" s="70"/>
      <c r="AG10" s="65">
        <f t="shared" si="6"/>
        <v>0</v>
      </c>
      <c r="AH10" s="60">
        <f t="shared" si="7"/>
        <v>0</v>
      </c>
      <c r="AI10" s="61">
        <f>AE10</f>
        <v>0</v>
      </c>
      <c r="AJ10" s="62">
        <f>AH10-AI10</f>
        <v>0</v>
      </c>
    </row>
    <row r="11" spans="1:37" ht="36" customHeight="1" thickBot="1">
      <c r="A11" s="94" t="s">
        <v>32</v>
      </c>
      <c r="B11" s="95"/>
      <c r="C11" s="95"/>
      <c r="D11" s="95"/>
      <c r="E11" s="95"/>
      <c r="F11" s="95"/>
      <c r="G11" s="95"/>
      <c r="H11" s="95"/>
      <c r="I11" s="95"/>
      <c r="J11" s="95"/>
      <c r="K11" s="96"/>
      <c r="L11" s="73">
        <f t="shared" ref="L11:AI11" si="11">SUM(L6:L10)</f>
        <v>0</v>
      </c>
      <c r="M11" s="73">
        <f t="shared" si="11"/>
        <v>0</v>
      </c>
      <c r="N11" s="74"/>
      <c r="O11" s="73">
        <f t="shared" si="11"/>
        <v>0</v>
      </c>
      <c r="P11" s="73">
        <f t="shared" si="11"/>
        <v>0</v>
      </c>
      <c r="Q11" s="73">
        <f t="shared" si="11"/>
        <v>0</v>
      </c>
      <c r="R11" s="73">
        <f t="shared" si="11"/>
        <v>0</v>
      </c>
      <c r="S11" s="73">
        <f t="shared" si="11"/>
        <v>0</v>
      </c>
      <c r="T11" s="73">
        <f t="shared" si="11"/>
        <v>0</v>
      </c>
      <c r="U11" s="73">
        <f t="shared" si="11"/>
        <v>0</v>
      </c>
      <c r="V11" s="73">
        <f t="shared" si="11"/>
        <v>0</v>
      </c>
      <c r="W11" s="73">
        <f t="shared" si="11"/>
        <v>0</v>
      </c>
      <c r="X11" s="73">
        <f t="shared" si="11"/>
        <v>0</v>
      </c>
      <c r="Y11" s="73">
        <f t="shared" si="11"/>
        <v>0</v>
      </c>
      <c r="Z11" s="73">
        <f t="shared" si="11"/>
        <v>0</v>
      </c>
      <c r="AA11" s="73">
        <f t="shared" si="11"/>
        <v>0</v>
      </c>
      <c r="AB11" s="73">
        <f t="shared" si="11"/>
        <v>0</v>
      </c>
      <c r="AC11" s="73">
        <f t="shared" si="11"/>
        <v>0</v>
      </c>
      <c r="AD11" s="75">
        <f t="shared" si="11"/>
        <v>0</v>
      </c>
      <c r="AE11" s="76">
        <f t="shared" si="11"/>
        <v>0</v>
      </c>
      <c r="AF11" s="77">
        <f>SUM(AF6:AF10)</f>
        <v>0</v>
      </c>
      <c r="AG11" s="77">
        <f>AE11-AF11</f>
        <v>0</v>
      </c>
      <c r="AH11" s="77">
        <f t="shared" si="11"/>
        <v>0</v>
      </c>
      <c r="AI11" s="77">
        <f t="shared" si="11"/>
        <v>0</v>
      </c>
      <c r="AJ11" s="78">
        <f>SUM(AJ6:AJ10)</f>
        <v>0</v>
      </c>
    </row>
    <row r="12" spans="1:37" ht="25.5" customHeight="1" thickTop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5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8"/>
      <c r="AH12" s="15"/>
      <c r="AI12" s="15"/>
      <c r="AJ12" s="15"/>
    </row>
    <row r="13" spans="1:37" ht="25.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8"/>
      <c r="AH13" s="14"/>
      <c r="AI13" s="14"/>
      <c r="AJ13" s="14"/>
    </row>
    <row r="14" spans="1:37" ht="25.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8"/>
      <c r="AH14" s="14"/>
      <c r="AI14" s="14"/>
      <c r="AJ14" s="14"/>
    </row>
    <row r="15" spans="1:37" ht="25.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8"/>
      <c r="AH15" s="14"/>
      <c r="AI15" s="14"/>
      <c r="AJ15" s="14"/>
    </row>
    <row r="16" spans="1:37" ht="25.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4"/>
      <c r="AB16" s="14"/>
      <c r="AC16" s="14"/>
      <c r="AD16" s="14"/>
      <c r="AE16" s="8"/>
      <c r="AH16" s="14"/>
      <c r="AI16" s="14"/>
      <c r="AJ16" s="14"/>
    </row>
    <row r="17" spans="1:36" ht="25.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8"/>
      <c r="AH17" s="14"/>
      <c r="AI17" s="14"/>
      <c r="AJ17" s="14"/>
    </row>
    <row r="18" spans="1:36" ht="25.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8"/>
      <c r="AH18" s="14"/>
      <c r="AI18" s="14"/>
      <c r="AJ18" s="14"/>
    </row>
    <row r="19" spans="1:36" ht="25.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8"/>
      <c r="AH19" s="14"/>
      <c r="AI19" s="14"/>
      <c r="AJ19" s="14"/>
    </row>
    <row r="20" spans="1:36" ht="25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8"/>
      <c r="AH20" s="14"/>
      <c r="AI20" s="14"/>
      <c r="AJ20" s="14"/>
    </row>
    <row r="21" spans="1:36" ht="25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8"/>
      <c r="AH21" s="14"/>
      <c r="AI21" s="14"/>
      <c r="AJ21" s="14"/>
    </row>
    <row r="22" spans="1:36" ht="25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8"/>
      <c r="AH22" s="14"/>
      <c r="AI22" s="14"/>
      <c r="AJ22" s="14"/>
    </row>
    <row r="23" spans="1:36" ht="25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8"/>
      <c r="AH23" s="14"/>
      <c r="AI23" s="14"/>
      <c r="AJ23" s="14"/>
    </row>
    <row r="24" spans="1:36" ht="25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8"/>
      <c r="AH24" s="14"/>
      <c r="AI24" s="14"/>
      <c r="AJ24" s="14"/>
    </row>
    <row r="25" spans="1:36" ht="25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8"/>
      <c r="AH25" s="14"/>
      <c r="AI25" s="14"/>
      <c r="AJ25" s="14"/>
    </row>
    <row r="26" spans="1:36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8"/>
      <c r="AH26" s="14"/>
      <c r="AI26" s="14"/>
      <c r="AJ26" s="14"/>
    </row>
  </sheetData>
  <mergeCells count="25">
    <mergeCell ref="A11:K11"/>
    <mergeCell ref="AH4:AH5"/>
    <mergeCell ref="AI4:AI5"/>
    <mergeCell ref="AJ4:AJ5"/>
    <mergeCell ref="S4:V4"/>
    <mergeCell ref="C4:C5"/>
    <mergeCell ref="B4:B5"/>
    <mergeCell ref="A4:A5"/>
    <mergeCell ref="O4:R4"/>
    <mergeCell ref="K4:K5"/>
    <mergeCell ref="J4:J5"/>
    <mergeCell ref="L4:M4"/>
    <mergeCell ref="G4:G5"/>
    <mergeCell ref="E4:E5"/>
    <mergeCell ref="N4:N5"/>
    <mergeCell ref="H4:H5"/>
    <mergeCell ref="AK4:AK5"/>
    <mergeCell ref="D4:D5"/>
    <mergeCell ref="W4:Z4"/>
    <mergeCell ref="AA4:AD4"/>
    <mergeCell ref="F4:F5"/>
    <mergeCell ref="I4:I5"/>
    <mergeCell ref="AE4:AE5"/>
    <mergeCell ref="AF4:AF5"/>
    <mergeCell ref="AG4:AG5"/>
  </mergeCells>
  <pageMargins left="0.11811023622047245" right="0.11811023622047245" top="0" bottom="0" header="0" footer="0"/>
  <pageSetup paperSize="9" scale="92" fitToWidth="4" fitToHeight="0" orientation="landscape" r:id="rId1"/>
  <colBreaks count="1" manualBreakCount="1">
    <brk id="25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09197156546</dc:subject>
  <dc:creator>User1</dc:creator>
  <dc:description>09197156546</dc:description>
  <cp:lastModifiedBy>2015</cp:lastModifiedBy>
  <cp:lastPrinted>2018-08-13T08:27:26Z</cp:lastPrinted>
  <dcterms:created xsi:type="dcterms:W3CDTF">2015-12-15T13:08:45Z</dcterms:created>
  <dcterms:modified xsi:type="dcterms:W3CDTF">2018-09-09T20:57:52Z</dcterms:modified>
  <cp:category>09197156546</cp:category>
</cp:coreProperties>
</file>