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 Drive\E-commerce\BTC\Docs\"/>
    </mc:Choice>
  </mc:AlternateContent>
  <bookViews>
    <workbookView xWindow="0" yWindow="0" windowWidth="2040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6" i="1"/>
  <c r="D8" i="1"/>
  <c r="D10" i="1"/>
  <c r="D12" i="1"/>
  <c r="C4" i="1"/>
  <c r="C5" i="1"/>
  <c r="D5" i="1" s="1"/>
  <c r="C6" i="1"/>
  <c r="C7" i="1"/>
  <c r="D7" i="1" s="1"/>
  <c r="C8" i="1"/>
  <c r="C9" i="1"/>
  <c r="D9" i="1" s="1"/>
  <c r="C10" i="1"/>
  <c r="C11" i="1"/>
  <c r="D11" i="1" s="1"/>
  <c r="C12" i="1"/>
  <c r="C3" i="1"/>
  <c r="D3" i="1" s="1"/>
  <c r="D13" i="1" l="1"/>
  <c r="D15" i="1" s="1"/>
  <c r="D14" i="1" l="1"/>
</calcChain>
</file>

<file path=xl/sharedStrings.xml><?xml version="1.0" encoding="utf-8"?>
<sst xmlns="http://schemas.openxmlformats.org/spreadsheetml/2006/main" count="13" uniqueCount="13">
  <si>
    <t>سطح</t>
  </si>
  <si>
    <t>قيمت تقريبي دلار</t>
  </si>
  <si>
    <t>ارزش تقريبي هر بيت كوين به دلار</t>
  </si>
  <si>
    <t>ميزان درآمد ماهيانه شما :</t>
  </si>
  <si>
    <t>تعداد افراد در هر سطح</t>
  </si>
  <si>
    <t>مقدار استخراج ماهيانه هر سطح به دلار</t>
  </si>
  <si>
    <t>مقدار استخراج ماهيانه هر فرد به ساتوشي</t>
  </si>
  <si>
    <t>به دلار (USD)</t>
  </si>
  <si>
    <t>به ريال (IRR)</t>
  </si>
  <si>
    <t>به بيت كوين (BTC)</t>
  </si>
  <si>
    <t>كميسيون شما از هر سطح</t>
  </si>
  <si>
    <t>تعداد زيرمجموعه هر فرد</t>
  </si>
  <si>
    <t>توجه داشته باشيد شايد ماهها زمان لازم باشد تا زيرمجموعه شما رشد قابل توجهي بكند.
 اما با تكميل و رشد مداوم آن ، يك درآمد تثبيت شده بسيار عالي بصورت ماهيانه براي شما جاري خواهد بود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</si>
</sst>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_-* #,##0.00\-;_-* &quot;-&quot;??_-;_-@_-"/>
    <numFmt numFmtId="164" formatCode="_-* #,##0_-;_-* #,##0\-;_-* &quot;-&quot;??_-;_-@_-"/>
    <numFmt numFmtId="165" formatCode="_-* #,##0.000_-;_-* #,##0.000\-;_-* &quot;-&quot;??_-;_-@_-"/>
    <numFmt numFmtId="166" formatCode="_-[$$-409]* #,##0.00_ ;_-[$$-409]* \-#,##0.00\ ;_-[$$-409]* &quot;-&quot;??_ ;_-@_ "/>
    <numFmt numFmtId="167" formatCode="0.0%"/>
    <numFmt numFmtId="168" formatCode="0.000%"/>
    <numFmt numFmtId="169" formatCode="0.0000%"/>
  </numFmts>
  <fonts count="7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sz val="11"/>
      <color theme="1"/>
      <name val="B Mitra"/>
      <charset val="178"/>
    </font>
    <font>
      <b/>
      <sz val="11"/>
      <color theme="1"/>
      <name val="B Mitra"/>
      <charset val="178"/>
    </font>
    <font>
      <b/>
      <sz val="12"/>
      <color theme="4" tint="-0.249977111117893"/>
      <name val="Calibri"/>
      <family val="2"/>
      <scheme val="minor"/>
    </font>
    <font>
      <b/>
      <sz val="11"/>
      <color theme="4" tint="-0.499984740745262"/>
      <name val="B Mitra"/>
      <charset val="17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66" fontId="0" fillId="0" borderId="1" xfId="0" applyNumberForma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</xf>
    <xf numFmtId="164" fontId="5" fillId="3" borderId="1" xfId="1" applyNumberFormat="1" applyFont="1" applyFill="1" applyBorder="1" applyAlignment="1" applyProtection="1">
      <alignment horizontal="center" vertical="center"/>
    </xf>
    <xf numFmtId="165" fontId="5" fillId="3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9" fontId="0" fillId="0" borderId="1" xfId="2" applyFont="1" applyBorder="1" applyAlignment="1" applyProtection="1">
      <alignment horizontal="center" vertical="center"/>
    </xf>
    <xf numFmtId="167" fontId="0" fillId="0" borderId="1" xfId="2" applyNumberFormat="1" applyFont="1" applyBorder="1" applyAlignment="1" applyProtection="1">
      <alignment horizontal="center" vertical="center"/>
    </xf>
    <xf numFmtId="9" fontId="0" fillId="0" borderId="1" xfId="2" applyNumberFormat="1" applyFont="1" applyBorder="1" applyAlignment="1" applyProtection="1">
      <alignment horizontal="center" vertical="center"/>
    </xf>
    <xf numFmtId="10" fontId="0" fillId="0" borderId="1" xfId="2" applyNumberFormat="1" applyFont="1" applyBorder="1" applyAlignment="1" applyProtection="1">
      <alignment horizontal="center" vertical="center"/>
    </xf>
    <xf numFmtId="168" fontId="0" fillId="0" borderId="1" xfId="2" applyNumberFormat="1" applyFont="1" applyBorder="1" applyAlignment="1" applyProtection="1">
      <alignment horizontal="center" vertical="center"/>
    </xf>
    <xf numFmtId="169" fontId="0" fillId="0" borderId="2" xfId="2" applyNumberFormat="1" applyFont="1" applyBorder="1" applyAlignment="1" applyProtection="1">
      <alignment horizontal="center" vertical="center"/>
    </xf>
    <xf numFmtId="43" fontId="5" fillId="3" borderId="1" xfId="1" applyNumberFormat="1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5" borderId="0" xfId="0" applyFont="1" applyFill="1" applyAlignment="1">
      <alignment horizontal="righ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2</xdr:row>
      <xdr:rowOff>161925</xdr:rowOff>
    </xdr:from>
    <xdr:to>
      <xdr:col>13</xdr:col>
      <xdr:colOff>76200</xdr:colOff>
      <xdr:row>8</xdr:row>
      <xdr:rowOff>85725</xdr:rowOff>
    </xdr:to>
    <xdr:grpSp>
      <xdr:nvGrpSpPr>
        <xdr:cNvPr id="4" name="Group 3"/>
        <xdr:cNvGrpSpPr/>
      </xdr:nvGrpSpPr>
      <xdr:grpSpPr>
        <a:xfrm>
          <a:off x="9979685400" y="714375"/>
          <a:ext cx="2971800" cy="1409700"/>
          <a:chOff x="9978875775" y="1438275"/>
          <a:chExt cx="2819400" cy="1333500"/>
        </a:xfrm>
        <a:effectLst>
          <a:outerShdw blurRad="50800" dist="50800" dir="5400000" algn="ctr" rotWithShape="0">
            <a:schemeClr val="accent4">
              <a:lumMod val="20000"/>
              <a:lumOff val="80000"/>
            </a:schemeClr>
          </a:outerShdw>
        </a:effectLst>
      </xdr:grpSpPr>
      <xdr:sp macro="" textlink="">
        <xdr:nvSpPr>
          <xdr:cNvPr id="3" name="Cloud Callout 2"/>
          <xdr:cNvSpPr/>
        </xdr:nvSpPr>
        <xdr:spPr>
          <a:xfrm>
            <a:off x="9978875775" y="1438275"/>
            <a:ext cx="2819400" cy="1333500"/>
          </a:xfrm>
          <a:prstGeom prst="cloudCallout">
            <a:avLst>
              <a:gd name="adj1" fmla="val 54253"/>
              <a:gd name="adj2" fmla="val -60241"/>
            </a:avLst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r" rtl="1"/>
            <a:endParaRPr lang="en-US" sz="1100"/>
          </a:p>
        </xdr:txBody>
      </xdr:sp>
      <xdr:sp macro="" textlink="">
        <xdr:nvSpPr>
          <xdr:cNvPr id="2" name="TextBox 1"/>
          <xdr:cNvSpPr txBox="1"/>
        </xdr:nvSpPr>
        <xdr:spPr>
          <a:xfrm>
            <a:off x="9979228200" y="1647825"/>
            <a:ext cx="1943099" cy="8286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 rtl="1"/>
            <a:r>
              <a:rPr lang="fa-IR" sz="1200" b="0">
                <a:solidFill>
                  <a:schemeClr val="accent2">
                    <a:lumMod val="75000"/>
                  </a:schemeClr>
                </a:solidFill>
                <a:cs typeface="B Farnaz" panose="00000400000000000000" pitchFamily="2" charset="-78"/>
              </a:rPr>
              <a:t>با</a:t>
            </a:r>
            <a:r>
              <a:rPr lang="fa-IR" sz="1200" b="0" baseline="0">
                <a:solidFill>
                  <a:schemeClr val="accent2">
                    <a:lumMod val="75000"/>
                  </a:schemeClr>
                </a:solidFill>
                <a:cs typeface="B Farnaz" panose="00000400000000000000" pitchFamily="2" charset="-78"/>
              </a:rPr>
              <a:t> تغيير هر يك از خانه هاي سبز مي توانيد ميزان درآمد ماهيانه تان را محاسبه و پيش بيني كنيد.</a:t>
            </a:r>
            <a:endParaRPr lang="en-US" sz="1200" b="0">
              <a:solidFill>
                <a:schemeClr val="accent2">
                  <a:lumMod val="75000"/>
                </a:schemeClr>
              </a:solidFill>
              <a:cs typeface="B Farnaz" panose="00000400000000000000" pitchFamily="2" charset="-7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rightToLeft="1" tabSelected="1" workbookViewId="0">
      <selection activeCell="G9" sqref="G9"/>
    </sheetView>
  </sheetViews>
  <sheetFormatPr defaultRowHeight="15"/>
  <cols>
    <col min="1" max="1" width="9.140625" style="1"/>
    <col min="2" max="2" width="10.5703125" style="1" customWidth="1"/>
    <col min="3" max="3" width="16.5703125" style="1" customWidth="1"/>
    <col min="4" max="4" width="15.7109375" style="1" bestFit="1" customWidth="1"/>
    <col min="5" max="6" width="3.5703125" style="1" customWidth="1"/>
    <col min="7" max="7" width="32.7109375" style="1" customWidth="1"/>
    <col min="8" max="8" width="11.42578125" style="1" customWidth="1"/>
    <col min="9" max="16384" width="9.140625" style="1"/>
  </cols>
  <sheetData>
    <row r="1" spans="1:8" ht="9" customHeight="1">
      <c r="A1" s="10"/>
      <c r="B1" s="10"/>
      <c r="C1" s="11"/>
      <c r="D1" s="11"/>
      <c r="E1" s="12"/>
      <c r="F1" s="12"/>
    </row>
    <row r="2" spans="1:8" ht="34.5" customHeight="1">
      <c r="A2" s="20" t="s">
        <v>0</v>
      </c>
      <c r="B2" s="21" t="s">
        <v>10</v>
      </c>
      <c r="C2" s="21" t="s">
        <v>4</v>
      </c>
      <c r="D2" s="21" t="s">
        <v>5</v>
      </c>
      <c r="E2" s="12"/>
      <c r="F2" s="12"/>
    </row>
    <row r="3" spans="1:8" ht="19.5" customHeight="1">
      <c r="A3" s="2">
        <v>1</v>
      </c>
      <c r="B3" s="13">
        <v>0.15</v>
      </c>
      <c r="C3" s="2">
        <f>$H$3^A3</f>
        <v>5</v>
      </c>
      <c r="D3" s="4">
        <f>C3*B3*$H$4*$H$6/100000000</f>
        <v>2.34375E-2</v>
      </c>
      <c r="G3" s="22" t="s">
        <v>11</v>
      </c>
      <c r="H3" s="5">
        <v>5</v>
      </c>
    </row>
    <row r="4" spans="1:8" ht="19.5" customHeight="1">
      <c r="A4" s="2">
        <v>2</v>
      </c>
      <c r="B4" s="13">
        <v>0.1</v>
      </c>
      <c r="C4" s="2">
        <f t="shared" ref="C4:C12" si="0">$H$3^A4</f>
        <v>25</v>
      </c>
      <c r="D4" s="4">
        <f t="shared" ref="D4:D12" si="1">C4*B4*$H$4*$H$6/100000000</f>
        <v>7.8125E-2</v>
      </c>
      <c r="G4" s="22" t="s">
        <v>6</v>
      </c>
      <c r="H4" s="5">
        <v>500</v>
      </c>
    </row>
    <row r="5" spans="1:8" ht="19.5" customHeight="1">
      <c r="A5" s="2">
        <v>3</v>
      </c>
      <c r="B5" s="13">
        <v>0.05</v>
      </c>
      <c r="C5" s="2">
        <f t="shared" si="0"/>
        <v>125</v>
      </c>
      <c r="D5" s="4">
        <f t="shared" si="1"/>
        <v>0.1953125</v>
      </c>
      <c r="G5" s="22" t="s">
        <v>1</v>
      </c>
      <c r="H5" s="5">
        <v>10000</v>
      </c>
    </row>
    <row r="6" spans="1:8" ht="19.5" customHeight="1">
      <c r="A6" s="2">
        <v>4</v>
      </c>
      <c r="B6" s="13">
        <v>0.03</v>
      </c>
      <c r="C6" s="2">
        <f t="shared" si="0"/>
        <v>625</v>
      </c>
      <c r="D6" s="4">
        <f t="shared" si="1"/>
        <v>0.5859375</v>
      </c>
      <c r="G6" s="22" t="s">
        <v>2</v>
      </c>
      <c r="H6" s="5">
        <v>6250</v>
      </c>
    </row>
    <row r="7" spans="1:8" ht="19.5" customHeight="1">
      <c r="A7" s="2">
        <v>5</v>
      </c>
      <c r="B7" s="13">
        <v>0.02</v>
      </c>
      <c r="C7" s="2">
        <f t="shared" si="0"/>
        <v>3125</v>
      </c>
      <c r="D7" s="4">
        <f t="shared" si="1"/>
        <v>1.953125</v>
      </c>
    </row>
    <row r="8" spans="1:8" ht="19.5" customHeight="1">
      <c r="A8" s="2">
        <v>6</v>
      </c>
      <c r="B8" s="15">
        <v>0.01</v>
      </c>
      <c r="C8" s="2">
        <f t="shared" si="0"/>
        <v>15625</v>
      </c>
      <c r="D8" s="4">
        <f t="shared" si="1"/>
        <v>4.8828125</v>
      </c>
    </row>
    <row r="9" spans="1:8" ht="19.5" customHeight="1">
      <c r="A9" s="2">
        <v>7</v>
      </c>
      <c r="B9" s="14">
        <v>5.0000000000000001E-3</v>
      </c>
      <c r="C9" s="2">
        <f t="shared" si="0"/>
        <v>78125</v>
      </c>
      <c r="D9" s="4">
        <f t="shared" si="1"/>
        <v>12.20703125</v>
      </c>
    </row>
    <row r="10" spans="1:8" ht="19.5" customHeight="1">
      <c r="A10" s="2">
        <v>8</v>
      </c>
      <c r="B10" s="16">
        <v>2.5000000000000001E-3</v>
      </c>
      <c r="C10" s="2">
        <f t="shared" si="0"/>
        <v>390625</v>
      </c>
      <c r="D10" s="4">
        <f t="shared" si="1"/>
        <v>30.517578125</v>
      </c>
    </row>
    <row r="11" spans="1:8" ht="19.5" customHeight="1">
      <c r="A11" s="2">
        <v>9</v>
      </c>
      <c r="B11" s="17">
        <v>1.25E-3</v>
      </c>
      <c r="C11" s="2">
        <f t="shared" si="0"/>
        <v>1953125</v>
      </c>
      <c r="D11" s="4">
        <f t="shared" si="1"/>
        <v>76.2939453125</v>
      </c>
    </row>
    <row r="12" spans="1:8" ht="19.5" customHeight="1">
      <c r="A12" s="3">
        <v>10</v>
      </c>
      <c r="B12" s="18">
        <v>6.2500000000000001E-4</v>
      </c>
      <c r="C12" s="2">
        <f t="shared" si="0"/>
        <v>9765625</v>
      </c>
      <c r="D12" s="4">
        <f t="shared" si="1"/>
        <v>190.73486328125</v>
      </c>
      <c r="G12" s="23" t="s">
        <v>12</v>
      </c>
      <c r="H12" s="23"/>
    </row>
    <row r="13" spans="1:8" ht="19.5" customHeight="1">
      <c r="A13" s="9" t="s">
        <v>3</v>
      </c>
      <c r="B13" s="9"/>
      <c r="C13" s="6" t="s">
        <v>7</v>
      </c>
      <c r="D13" s="7">
        <f>SUM(D3:D12)</f>
        <v>317.47216796875</v>
      </c>
      <c r="G13" s="23"/>
      <c r="H13" s="23"/>
    </row>
    <row r="14" spans="1:8" ht="19.5" customHeight="1">
      <c r="A14" s="9"/>
      <c r="B14" s="9"/>
      <c r="C14" s="6" t="s">
        <v>8</v>
      </c>
      <c r="D14" s="19">
        <f>D13*H5*10</f>
        <v>31747216.796875</v>
      </c>
      <c r="G14" s="23"/>
      <c r="H14" s="23"/>
    </row>
    <row r="15" spans="1:8" ht="19.5" customHeight="1">
      <c r="A15" s="9"/>
      <c r="B15" s="9"/>
      <c r="C15" s="6" t="s">
        <v>9</v>
      </c>
      <c r="D15" s="8">
        <f>D13/H6</f>
        <v>5.0795546875E-2</v>
      </c>
      <c r="G15" s="23"/>
      <c r="H15" s="23"/>
    </row>
  </sheetData>
  <sheetProtection algorithmName="SHA-512" hashValue="phRoXEXBRj3uaWDros2cC8wy2waPvpm0Z8I+LcpOcRmBkOL9eHTaVlGSrnNkjKWop39Lz9JaqdWAP/oT3XXmnw==" saltValue="oKqXM8ZqqZnftLdePOj1yA==" spinCount="100000" sheet="1" objects="1" scenarios="1"/>
  <mergeCells count="2">
    <mergeCell ref="A13:B15"/>
    <mergeCell ref="G12:H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عباسعلی روحانی</dc:creator>
  <cp:lastModifiedBy>عباسعلی روحانی</cp:lastModifiedBy>
  <dcterms:created xsi:type="dcterms:W3CDTF">2018-03-03T08:26:33Z</dcterms:created>
  <dcterms:modified xsi:type="dcterms:W3CDTF">2018-09-08T04:35:34Z</dcterms:modified>
</cp:coreProperties>
</file>