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480" windowHeight="9735" tabRatio="234" activeTab="1"/>
  </bookViews>
  <sheets>
    <sheet name="عملکرد" sheetId="2" r:id="rId1"/>
    <sheet name="اسناد پرداخت نشده" sheetId="4" r:id="rId2"/>
  </sheets>
  <calcPr calcId="152511"/>
</workbook>
</file>

<file path=xl/calcChain.xml><?xml version="1.0" encoding="utf-8"?>
<calcChain xmlns="http://schemas.openxmlformats.org/spreadsheetml/2006/main">
  <c r="A30" i="4" l="1"/>
  <c r="B30" i="4"/>
  <c r="A15" i="4"/>
  <c r="B15" i="4"/>
  <c r="J145" i="2"/>
  <c r="J144" i="2" s="1"/>
  <c r="J142" i="2"/>
  <c r="J134" i="2"/>
  <c r="J123" i="2"/>
  <c r="J112" i="2" s="1"/>
  <c r="J113" i="2"/>
  <c r="J110" i="2"/>
  <c r="J107" i="2"/>
  <c r="J106" i="2" s="1"/>
  <c r="J99" i="2"/>
  <c r="J87" i="2"/>
  <c r="J81" i="2"/>
  <c r="J73" i="2"/>
  <c r="J67" i="2"/>
  <c r="J56" i="2"/>
  <c r="J53" i="2"/>
  <c r="J46" i="2"/>
  <c r="J40" i="2"/>
  <c r="J38" i="2"/>
  <c r="J31" i="2"/>
  <c r="J23" i="2"/>
  <c r="J16" i="2"/>
  <c r="J8" i="2"/>
  <c r="K110" i="2"/>
  <c r="K81" i="2"/>
  <c r="K46" i="2"/>
  <c r="K38" i="2"/>
  <c r="K8" i="2"/>
  <c r="K16" i="2"/>
  <c r="J52" i="2" l="1"/>
  <c r="J7" i="2"/>
  <c r="C30" i="4"/>
  <c r="J6" i="2" l="1"/>
  <c r="C15" i="4"/>
  <c r="K134" i="2" l="1"/>
  <c r="K145" i="2"/>
  <c r="K144" i="2" s="1"/>
  <c r="K73" i="2"/>
  <c r="K142" i="2"/>
  <c r="K123" i="2"/>
  <c r="K113" i="2"/>
  <c r="K107" i="2"/>
  <c r="K106" i="2" s="1"/>
  <c r="K99" i="2"/>
  <c r="K87" i="2"/>
  <c r="K67" i="2"/>
  <c r="K56" i="2"/>
  <c r="K53" i="2"/>
  <c r="K40" i="2"/>
  <c r="K31" i="2"/>
  <c r="K23" i="2"/>
  <c r="B8" i="2"/>
  <c r="C8" i="2"/>
  <c r="D8" i="2"/>
  <c r="E8" i="2"/>
  <c r="F8" i="2"/>
  <c r="G8" i="2"/>
  <c r="H8" i="2"/>
  <c r="I8" i="2"/>
  <c r="K52" i="2" l="1"/>
  <c r="K112" i="2"/>
  <c r="K7" i="2"/>
  <c r="A8" i="2"/>
  <c r="K6" i="2" l="1"/>
</calcChain>
</file>

<file path=xl/sharedStrings.xml><?xml version="1.0" encoding="utf-8"?>
<sst xmlns="http://schemas.openxmlformats.org/spreadsheetml/2006/main" count="369" uniqueCount="259">
  <si>
    <t>محرومیت از مطب</t>
  </si>
  <si>
    <t>سایر</t>
  </si>
  <si>
    <t>سنوات</t>
  </si>
  <si>
    <t>نظام نوین پزشکان ستادی</t>
  </si>
  <si>
    <t xml:space="preserve">اجاره ساختمان </t>
  </si>
  <si>
    <t xml:space="preserve"> بودجه مصوب سال ....</t>
  </si>
  <si>
    <t xml:space="preserve">عنوان هزينه </t>
  </si>
  <si>
    <t>کدها</t>
  </si>
  <si>
    <t>جمع</t>
  </si>
  <si>
    <t>ردیفهای متمرکز</t>
  </si>
  <si>
    <t>هدایاء</t>
  </si>
  <si>
    <t>سايرمنابع</t>
  </si>
  <si>
    <t>اختصاصي</t>
  </si>
  <si>
    <t xml:space="preserve">جاري </t>
  </si>
  <si>
    <t xml:space="preserve">برنامه </t>
  </si>
  <si>
    <t>جمع گروه 7</t>
  </si>
  <si>
    <t>کد جزء معین</t>
  </si>
  <si>
    <t xml:space="preserve"> معین</t>
  </si>
  <si>
    <t>کل</t>
  </si>
  <si>
    <t xml:space="preserve">فصل اول : جبران خدمات كاركنان  </t>
  </si>
  <si>
    <t xml:space="preserve">جمع </t>
  </si>
  <si>
    <t>70</t>
  </si>
  <si>
    <t xml:space="preserve"> حقوق ومزایای هیات علمی رسمی و  پیمانی</t>
  </si>
  <si>
    <t>7101-2</t>
  </si>
  <si>
    <t xml:space="preserve">حقوق و مزايا </t>
  </si>
  <si>
    <t>کد های مربوطه</t>
  </si>
  <si>
    <t xml:space="preserve">حق محروميت از مطب (تمام وقت جغرافيايي) </t>
  </si>
  <si>
    <t>حق التدريس</t>
  </si>
  <si>
    <t xml:space="preserve">عيدي </t>
  </si>
  <si>
    <t xml:space="preserve">پاداش </t>
  </si>
  <si>
    <t xml:space="preserve">بازخريد مرخصي </t>
  </si>
  <si>
    <t>ساير</t>
  </si>
  <si>
    <t>حقوق ومزایای هیات علمی ضریب k و طرحی</t>
  </si>
  <si>
    <t>حقوق ومزایای</t>
  </si>
  <si>
    <t>عيدي</t>
  </si>
  <si>
    <t>پاداش</t>
  </si>
  <si>
    <t>بازخريد مرخصي</t>
  </si>
  <si>
    <t>حقوق ومزایای غیر هیات علمی رسمی و پیمانی</t>
  </si>
  <si>
    <t>7104-5</t>
  </si>
  <si>
    <t>حقوق ومزایا</t>
  </si>
  <si>
    <t>اضافه کاري</t>
  </si>
  <si>
    <t>محروميت از مطب</t>
  </si>
  <si>
    <t>حقوق ومزایای غیرهیات علمی ضریب k و طرحی</t>
  </si>
  <si>
    <t>7106</t>
  </si>
  <si>
    <t>710616</t>
  </si>
  <si>
    <t>710617</t>
  </si>
  <si>
    <t>710620</t>
  </si>
  <si>
    <t>710622</t>
  </si>
  <si>
    <t>حقوق و مزاياي وظيفه</t>
  </si>
  <si>
    <t>7107</t>
  </si>
  <si>
    <t>حقوق و مزايا</t>
  </si>
  <si>
    <t>حقوق ومزاياي قراردادی (تبصره 4)</t>
  </si>
  <si>
    <t>7108</t>
  </si>
  <si>
    <t>حقوق ومزايا</t>
  </si>
  <si>
    <t>کد پیوست</t>
  </si>
  <si>
    <t>710814</t>
  </si>
  <si>
    <t>710820</t>
  </si>
  <si>
    <t xml:space="preserve">عیدی </t>
  </si>
  <si>
    <t>حقوق ومزاياي قراردادی (تبصره 3)</t>
  </si>
  <si>
    <t>7109</t>
  </si>
  <si>
    <t>710915</t>
  </si>
  <si>
    <t>فصل دوم: استفاده از کالا و خدمات</t>
  </si>
  <si>
    <t>72</t>
  </si>
  <si>
    <t>هزينه مأموريت و نقل و انتقال کارکنان</t>
  </si>
  <si>
    <t>7201</t>
  </si>
  <si>
    <t xml:space="preserve"> فوق العاده روزانه(ماموریت کارکنان)</t>
  </si>
  <si>
    <t>720102</t>
  </si>
  <si>
    <t>هزينه حمل و نقل و ارتباطات</t>
  </si>
  <si>
    <t xml:space="preserve">تلفن و فاکس </t>
  </si>
  <si>
    <t>720206</t>
  </si>
  <si>
    <t>پست و اینترنت</t>
  </si>
  <si>
    <t>720208</t>
  </si>
  <si>
    <t>فرصت مطالعاتي خارج از کشور</t>
  </si>
  <si>
    <t>720209</t>
  </si>
  <si>
    <t>هزينه  نگهداري و تعميرات  ساير دارائي‌ها(ماشین الات وتجهزات پزشکی...)</t>
  </si>
  <si>
    <t>7203</t>
  </si>
  <si>
    <t>هزينه نگهداري  و تعميرات  وسائل اداري</t>
  </si>
  <si>
    <t>7204</t>
  </si>
  <si>
    <t>چاپ ، خريد نشريات و مطبوعات وانتشارات</t>
  </si>
  <si>
    <t>7205</t>
  </si>
  <si>
    <t>تصوير برداري و تبليغات</t>
  </si>
  <si>
    <t>7206</t>
  </si>
  <si>
    <t xml:space="preserve">تشريفات و برگزاری جشنها </t>
  </si>
  <si>
    <t>7207</t>
  </si>
  <si>
    <t>هزينه‌هاي قضائي ، ثبتي ، حقوقي و  بانکي</t>
  </si>
  <si>
    <t>7208-9</t>
  </si>
  <si>
    <t>آب ، برق و سوخت</t>
  </si>
  <si>
    <t>7210</t>
  </si>
  <si>
    <t>آب مصرفي</t>
  </si>
  <si>
    <t>721001</t>
  </si>
  <si>
    <t>سوختهاي حرارتي نفت سفيد و گازوئيل</t>
  </si>
  <si>
    <t>721002-3</t>
  </si>
  <si>
    <t>سوخت حرارتي گاز</t>
  </si>
  <si>
    <t>721004</t>
  </si>
  <si>
    <t>سوخت وسايل نقليه - بنزين</t>
  </si>
  <si>
    <t>721005</t>
  </si>
  <si>
    <t>برق</t>
  </si>
  <si>
    <t>721010</t>
  </si>
  <si>
    <t>مواد و لوازم مصرف شدني</t>
  </si>
  <si>
    <t>7211</t>
  </si>
  <si>
    <t xml:space="preserve">کاغذ، مقوا </t>
  </si>
  <si>
    <t>721106</t>
  </si>
  <si>
    <t>مواد غذایی</t>
  </si>
  <si>
    <t>721107-8</t>
  </si>
  <si>
    <t>ابزار و لوازم مصرفي پزشکي و آزمايشگاهي ودندانپزشکي و...</t>
  </si>
  <si>
    <t>721109</t>
  </si>
  <si>
    <t>لوازم خواب و پوشاک بيماران</t>
  </si>
  <si>
    <t>721110</t>
  </si>
  <si>
    <t xml:space="preserve"> پوشاک و لباس کارکنان</t>
  </si>
  <si>
    <t>721112</t>
  </si>
  <si>
    <t xml:space="preserve"> دارو</t>
  </si>
  <si>
    <t>721120</t>
  </si>
  <si>
    <t xml:space="preserve"> مواد ولوازم مصرف  اداری</t>
  </si>
  <si>
    <t>هزينه‌هاي آموزش  و پژوهشي</t>
  </si>
  <si>
    <t>7212</t>
  </si>
  <si>
    <t>خريدکتاب، نشريات،مجلات ، نرم افزار، فيلم ويدئو  ...</t>
  </si>
  <si>
    <t>721203</t>
  </si>
  <si>
    <t>برگزاري سمينار و کنگره</t>
  </si>
  <si>
    <t>721204</t>
  </si>
  <si>
    <t>هزينه آموزش پرسنل و ارتقا دانش و مهارتها</t>
  </si>
  <si>
    <t>721205</t>
  </si>
  <si>
    <t>حق التأليف ،حق الترجمه ، حق التحقيق و طرح هاي  پژوهشي و مقالات</t>
  </si>
  <si>
    <t>721206</t>
  </si>
  <si>
    <t>برگزاری کارگاه های آموزشی و بازآموزی</t>
  </si>
  <si>
    <t>حق الزحمه انجام خدمات قراردادي</t>
  </si>
  <si>
    <t>7213</t>
  </si>
  <si>
    <t>قرارداد مشاوره</t>
  </si>
  <si>
    <t>721305</t>
  </si>
  <si>
    <t>حق الزحمه طرح پزشک خانواده وبيمه روستائي</t>
  </si>
  <si>
    <t>721306</t>
  </si>
  <si>
    <t>کارانه پزشکان</t>
  </si>
  <si>
    <t>721307</t>
  </si>
  <si>
    <t>کارانه کارکنان</t>
  </si>
  <si>
    <t>721308</t>
  </si>
  <si>
    <t>قرارداد ایاب و ذهاب کارکنان</t>
  </si>
  <si>
    <t>قرارداد ایاب و ذهاب دانشجویی</t>
  </si>
  <si>
    <t>قرارداد کرایه وسائط نقلیه</t>
  </si>
  <si>
    <t>قرارداد تاسیسات  و سایر قراردادها</t>
  </si>
  <si>
    <t>قراردا د تهیه ، طبخ  و توزیع غذا</t>
  </si>
  <si>
    <t>حق عضويت</t>
  </si>
  <si>
    <t>7214</t>
  </si>
  <si>
    <t>حقوق و مزاياي کارکنان شرکتي</t>
  </si>
  <si>
    <t>7232</t>
  </si>
  <si>
    <t>723110</t>
  </si>
  <si>
    <t>723109</t>
  </si>
  <si>
    <t>723112</t>
  </si>
  <si>
    <t>فصل سوم:هزينه‌هاي مالي و اجاره</t>
  </si>
  <si>
    <t>73</t>
  </si>
  <si>
    <t>اجاره و کرايه</t>
  </si>
  <si>
    <t>7302</t>
  </si>
  <si>
    <t>730202</t>
  </si>
  <si>
    <t xml:space="preserve">سایر </t>
  </si>
  <si>
    <t>فصل پنجم:کمک‌هاي بلاعوض</t>
  </si>
  <si>
    <t>کمک بلاعوض به ساير سطوح دولتي و غیر دولتی</t>
  </si>
  <si>
    <t>7503</t>
  </si>
  <si>
    <t>فصل ششم :رفاه اجتماعي</t>
  </si>
  <si>
    <t>76</t>
  </si>
  <si>
    <t>كل</t>
  </si>
  <si>
    <t>حق بيمه</t>
  </si>
  <si>
    <t>7601</t>
  </si>
  <si>
    <t>معين</t>
  </si>
  <si>
    <t>بيمه اجتماعي کارمندان دولت</t>
  </si>
  <si>
    <t>760101</t>
  </si>
  <si>
    <t>بيمه درمان کارمندان دولت</t>
  </si>
  <si>
    <t>760102</t>
  </si>
  <si>
    <t>بيمه اجتماعي قراردادی</t>
  </si>
  <si>
    <t>760106</t>
  </si>
  <si>
    <t>بيمه درمان ايثارگران</t>
  </si>
  <si>
    <t>سهم کارفرما 20%</t>
  </si>
  <si>
    <t>760112</t>
  </si>
  <si>
    <t xml:space="preserve"> بيمه بازنشستگي ، مقرري جانبازان</t>
  </si>
  <si>
    <t>760113</t>
  </si>
  <si>
    <t>بيمه درمان سهم جانبازان</t>
  </si>
  <si>
    <t>760114</t>
  </si>
  <si>
    <t>بيمه تکميلي سهم جانبازان</t>
  </si>
  <si>
    <t>760115</t>
  </si>
  <si>
    <t xml:space="preserve"> بيمه بازنشستگي کارمندان دولت</t>
  </si>
  <si>
    <t>760116</t>
  </si>
  <si>
    <t>کمک‌هاي رفاهي کارمندان دولت</t>
  </si>
  <si>
    <t>7602</t>
  </si>
  <si>
    <t xml:space="preserve">کمک هزينه مواد غذائي </t>
  </si>
  <si>
    <t>760201</t>
  </si>
  <si>
    <t>کمک هزينه سرويس حمل و نقل</t>
  </si>
  <si>
    <t>760203</t>
  </si>
  <si>
    <t>کمک هزينه مهد کودک</t>
  </si>
  <si>
    <t>760204</t>
  </si>
  <si>
    <t>هزينه کارکنان فوت و ازدواج</t>
  </si>
  <si>
    <t>760902</t>
  </si>
  <si>
    <t>استرداد مخارج انجام شده توسط کارکنان براي کالا، خدمات پزشکي و ساير</t>
  </si>
  <si>
    <t>760205</t>
  </si>
  <si>
    <t>کمک به حساب پس انداز کارکنان دولت</t>
  </si>
  <si>
    <t>760207</t>
  </si>
  <si>
    <t>کمک هزينه ورزشي و فرهنگی</t>
  </si>
  <si>
    <t>760208</t>
  </si>
  <si>
    <t>بيمه عمر کارکنان</t>
  </si>
  <si>
    <t>760211</t>
  </si>
  <si>
    <t>کمک هزینه مسکن</t>
  </si>
  <si>
    <t>کمک‌هاي رفاهي دانش آموزان و دانشجويان</t>
  </si>
  <si>
    <t>7604</t>
  </si>
  <si>
    <t>صندوقهاي رفاه دانشجويان</t>
  </si>
  <si>
    <t>760401</t>
  </si>
  <si>
    <t>کمک هزينه تغذيه دانشجويان</t>
  </si>
  <si>
    <t>760402</t>
  </si>
  <si>
    <t>هزينه‌هاي  اردو ،  جوائز ورزشي و گردشهاي علمي</t>
  </si>
  <si>
    <t>760405</t>
  </si>
  <si>
    <t>کار دانشجویی</t>
  </si>
  <si>
    <t>بیمه  دانشجویی</t>
  </si>
  <si>
    <t xml:space="preserve">کمک هزينه تحصيلي دانش آموزان  و بهورزان </t>
  </si>
  <si>
    <t>760406</t>
  </si>
  <si>
    <t xml:space="preserve">کمک هزينه تحصيلي دانشجويان </t>
  </si>
  <si>
    <t>760408</t>
  </si>
  <si>
    <t>کمک‌هاي رفاهي بازنشستگان</t>
  </si>
  <si>
    <t>7605</t>
  </si>
  <si>
    <t>کمک رفاهی بازنشستگان</t>
  </si>
  <si>
    <t xml:space="preserve"> فصل هفتم :ساير هزينه‌ها</t>
  </si>
  <si>
    <t>77</t>
  </si>
  <si>
    <t>ساير هزينه‌ها</t>
  </si>
  <si>
    <t>7701</t>
  </si>
  <si>
    <t>بازخريد خدمت</t>
  </si>
  <si>
    <t>770108</t>
  </si>
  <si>
    <t>پرداخت ديون پرسنلی</t>
  </si>
  <si>
    <t>770113</t>
  </si>
  <si>
    <t>پرداخت ديون  غیرپرسنلی</t>
  </si>
  <si>
    <t>بيمه وسائط نقليه</t>
  </si>
  <si>
    <t>770160</t>
  </si>
  <si>
    <t>جرائم و عوارض دادگاهها , …</t>
  </si>
  <si>
    <t>بیمه ابنیه</t>
  </si>
  <si>
    <t xml:space="preserve">خريد تجهيزات </t>
  </si>
  <si>
    <t>تعمير تجهيزات غیر پزشکی و پزشكي</t>
  </si>
  <si>
    <t>مستحدثات</t>
  </si>
  <si>
    <t>تعمير و بازسازي</t>
  </si>
  <si>
    <t xml:space="preserve">مدير بودجه </t>
  </si>
  <si>
    <t xml:space="preserve">مديرامور مالي </t>
  </si>
  <si>
    <t>نام و نام خانوادگي</t>
  </si>
  <si>
    <t>معاون نوسعه</t>
  </si>
  <si>
    <t>710416-710516</t>
  </si>
  <si>
    <t>721359+721353</t>
  </si>
  <si>
    <t>ساير  (صندوق بازنشستگی)</t>
  </si>
  <si>
    <t>پرسنلی</t>
  </si>
  <si>
    <t>اسناد پرداخت نشده</t>
  </si>
  <si>
    <t>اضافه کار</t>
  </si>
  <si>
    <t>مأموریت</t>
  </si>
  <si>
    <t>لباس</t>
  </si>
  <si>
    <t>مهدکودک</t>
  </si>
  <si>
    <t>حق مسکن</t>
  </si>
  <si>
    <t>غذا</t>
  </si>
  <si>
    <t>فوت و ازدواج</t>
  </si>
  <si>
    <t>غیر پرسنلی</t>
  </si>
  <si>
    <t>کارپردازی</t>
  </si>
  <si>
    <t>شرح</t>
  </si>
  <si>
    <t>دیون پرداخت شده</t>
  </si>
  <si>
    <t>دیون پرداخت نشده</t>
  </si>
  <si>
    <t xml:space="preserve">دیون </t>
  </si>
  <si>
    <t>عملکرد مرکز بهداشت         (مبالغ به  ریال)</t>
  </si>
  <si>
    <t>عملکرد 6ماهه اول  سال 1393 (نام  وکد واحد تابعه واحدتابعه)</t>
  </si>
  <si>
    <t>اب و برق و........</t>
  </si>
  <si>
    <t>اسناد پرداخت نشده اورژانس .....
دوره زمانی :</t>
  </si>
  <si>
    <t>اسناد پرداخت نشده مرکز بهداشت ........
دوره زمانی :</t>
  </si>
  <si>
    <t>مبلغ (سال جاری)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</si>
</sst>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00000"/>
    <numFmt numFmtId="165" formatCode="_-* #,##0_-;_-* #,##0\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B Nazanin"/>
      <charset val="178"/>
    </font>
    <font>
      <b/>
      <sz val="11"/>
      <color rgb="FF002060"/>
      <name val="B Nazanin"/>
      <charset val="178"/>
    </font>
    <font>
      <b/>
      <sz val="9"/>
      <color rgb="FF002060"/>
      <name val="B Nazanin"/>
      <charset val="178"/>
    </font>
    <font>
      <b/>
      <sz val="11"/>
      <color theme="1"/>
      <name val="B Nazanin"/>
      <charset val="178"/>
    </font>
    <font>
      <b/>
      <sz val="11"/>
      <color rgb="FFFF0000"/>
      <name val="B Nazanin"/>
      <charset val="178"/>
    </font>
    <font>
      <b/>
      <sz val="11"/>
      <name val="B Nazanin"/>
      <charset val="178"/>
    </font>
    <font>
      <b/>
      <sz val="8"/>
      <name val="Titr"/>
      <charset val="178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00B050"/>
      <name val="B Nazanin"/>
      <charset val="178"/>
    </font>
    <font>
      <sz val="14"/>
      <color theme="1"/>
      <name val="B Jadid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theme="1"/>
      </right>
      <top style="dashed">
        <color theme="1"/>
      </top>
      <bottom/>
      <diagonal/>
    </border>
    <border>
      <left style="thin">
        <color theme="1"/>
      </left>
      <right/>
      <top style="dashed">
        <color theme="1"/>
      </top>
      <bottom/>
      <diagonal/>
    </border>
    <border>
      <left style="thin">
        <color theme="1"/>
      </left>
      <right style="thin">
        <color theme="1"/>
      </right>
      <top/>
      <bottom style="dashed">
        <color theme="1"/>
      </bottom>
      <diagonal/>
    </border>
    <border>
      <left/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/>
      <top/>
      <bottom style="dashed">
        <color theme="1"/>
      </bottom>
      <diagonal/>
    </border>
    <border>
      <left/>
      <right style="thin">
        <color indexed="64"/>
      </right>
      <top style="dashed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4" fillId="4" borderId="0" xfId="0" applyNumberFormat="1" applyFont="1" applyFill="1" applyBorder="1" applyAlignment="1" applyProtection="1">
      <alignment horizontal="right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right" vertical="center" wrapText="1"/>
    </xf>
    <xf numFmtId="0" fontId="4" fillId="5" borderId="7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4" fillId="6" borderId="2" xfId="0" applyNumberFormat="1" applyFont="1" applyFill="1" applyBorder="1" applyAlignment="1" applyProtection="1">
      <alignment horizontal="right" vertical="center" wrapText="1"/>
    </xf>
    <xf numFmtId="0" fontId="6" fillId="7" borderId="8" xfId="0" applyNumberFormat="1" applyFont="1" applyFill="1" applyBorder="1" applyAlignment="1" applyProtection="1">
      <alignment horizontal="right" vertical="center" wrapText="1"/>
    </xf>
    <xf numFmtId="0" fontId="4" fillId="7" borderId="17" xfId="0" applyNumberFormat="1" applyFont="1" applyFill="1" applyBorder="1" applyAlignment="1" applyProtection="1">
      <alignment horizontal="right" vertical="center" wrapText="1"/>
    </xf>
    <xf numFmtId="0" fontId="6" fillId="7" borderId="2" xfId="0" applyNumberFormat="1" applyFont="1" applyFill="1" applyBorder="1" applyAlignment="1" applyProtection="1">
      <alignment horizontal="right" vertical="center" wrapText="1"/>
    </xf>
    <xf numFmtId="0" fontId="4" fillId="0" borderId="17" xfId="0" applyNumberFormat="1" applyFont="1" applyFill="1" applyBorder="1" applyAlignment="1" applyProtection="1">
      <alignment horizontal="right" vertical="center" wrapText="1"/>
    </xf>
    <xf numFmtId="0" fontId="4" fillId="2" borderId="2" xfId="0" applyNumberFormat="1" applyFont="1" applyFill="1" applyBorder="1" applyAlignment="1" applyProtection="1">
      <alignment horizontal="right" vertical="center" wrapText="1"/>
    </xf>
    <xf numFmtId="0" fontId="4" fillId="7" borderId="2" xfId="0" applyNumberFormat="1" applyFont="1" applyFill="1" applyBorder="1" applyAlignment="1" applyProtection="1">
      <alignment horizontal="right" vertical="center" wrapText="1"/>
    </xf>
    <xf numFmtId="0" fontId="7" fillId="0" borderId="17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horizontal="right" vertical="center" wrapText="1"/>
    </xf>
    <xf numFmtId="0" fontId="4" fillId="0" borderId="18" xfId="0" applyNumberFormat="1" applyFont="1" applyFill="1" applyBorder="1" applyAlignment="1" applyProtection="1">
      <alignment horizontal="right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right" vertical="center" wrapText="1"/>
    </xf>
    <xf numFmtId="0" fontId="7" fillId="0" borderId="21" xfId="0" applyNumberFormat="1" applyFont="1" applyFill="1" applyBorder="1" applyAlignment="1" applyProtection="1">
      <alignment horizontal="right" vertical="center" wrapText="1"/>
    </xf>
    <xf numFmtId="0" fontId="4" fillId="0" borderId="22" xfId="0" applyNumberFormat="1" applyFont="1" applyFill="1" applyBorder="1" applyAlignment="1" applyProtection="1">
      <alignment horizontal="right" vertical="center" wrapText="1"/>
    </xf>
    <xf numFmtId="0" fontId="4" fillId="0" borderId="17" xfId="0" applyNumberFormat="1" applyFont="1" applyFill="1" applyBorder="1" applyAlignment="1" applyProtection="1">
      <alignment horizontal="right" vertical="center" wrapText="1" readingOrder="2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7" borderId="18" xfId="0" applyNumberFormat="1" applyFont="1" applyFill="1" applyBorder="1" applyAlignment="1" applyProtection="1">
      <alignment horizontal="right" vertical="center" wrapText="1"/>
    </xf>
    <xf numFmtId="0" fontId="4" fillId="7" borderId="24" xfId="0" applyNumberFormat="1" applyFont="1" applyFill="1" applyBorder="1" applyAlignment="1" applyProtection="1">
      <alignment horizontal="right" vertical="center" wrapText="1"/>
    </xf>
    <xf numFmtId="0" fontId="4" fillId="0" borderId="25" xfId="0" applyNumberFormat="1" applyFont="1" applyFill="1" applyBorder="1" applyAlignment="1" applyProtection="1">
      <alignment horizontal="right" vertical="center" wrapText="1"/>
    </xf>
    <xf numFmtId="0" fontId="4" fillId="7" borderId="21" xfId="0" applyNumberFormat="1" applyFont="1" applyFill="1" applyBorder="1" applyAlignment="1" applyProtection="1">
      <alignment horizontal="right" vertical="center" wrapText="1"/>
    </xf>
    <xf numFmtId="0" fontId="7" fillId="7" borderId="17" xfId="0" applyNumberFormat="1" applyFont="1" applyFill="1" applyBorder="1" applyAlignment="1" applyProtection="1">
      <alignment horizontal="right" vertical="center" wrapText="1"/>
    </xf>
    <xf numFmtId="0" fontId="4" fillId="0" borderId="24" xfId="0" applyNumberFormat="1" applyFont="1" applyFill="1" applyBorder="1" applyAlignment="1" applyProtection="1">
      <alignment horizontal="right" vertical="center" wrapText="1"/>
    </xf>
    <xf numFmtId="0" fontId="4" fillId="0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0" fontId="4" fillId="7" borderId="19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4" fillId="2" borderId="9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right" vertical="center" wrapText="1"/>
    </xf>
    <xf numFmtId="0" fontId="0" fillId="2" borderId="9" xfId="0" applyFill="1" applyBorder="1" applyAlignment="1">
      <alignment horizontal="right" vertical="center"/>
    </xf>
    <xf numFmtId="0" fontId="7" fillId="6" borderId="7" xfId="0" applyNumberFormat="1" applyFont="1" applyFill="1" applyBorder="1" applyAlignment="1" applyProtection="1">
      <alignment horizontal="right" vertical="center" wrapText="1"/>
    </xf>
    <xf numFmtId="0" fontId="0" fillId="7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right" vertical="center"/>
    </xf>
    <xf numFmtId="0" fontId="7" fillId="6" borderId="2" xfId="0" applyNumberFormat="1" applyFont="1" applyFill="1" applyBorder="1" applyAlignment="1" applyProtection="1">
      <alignment horizontal="right" vertical="center" wrapText="1"/>
    </xf>
    <xf numFmtId="0" fontId="7" fillId="6" borderId="19" xfId="0" applyNumberFormat="1" applyFont="1" applyFill="1" applyBorder="1" applyAlignment="1" applyProtection="1">
      <alignment horizontal="right" vertical="center" wrapText="1"/>
    </xf>
    <xf numFmtId="0" fontId="0" fillId="7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6" borderId="2" xfId="0" applyFont="1" applyFill="1" applyBorder="1" applyAlignment="1">
      <alignment vertical="center"/>
    </xf>
    <xf numFmtId="0" fontId="0" fillId="0" borderId="9" xfId="0" applyFont="1" applyBorder="1" applyAlignment="1">
      <alignment horizontal="right" vertical="center"/>
    </xf>
    <xf numFmtId="0" fontId="12" fillId="2" borderId="23" xfId="0" applyNumberFormat="1" applyFont="1" applyFill="1" applyBorder="1" applyAlignment="1" applyProtection="1">
      <alignment horizontal="center" vertical="center" wrapText="1"/>
    </xf>
    <xf numFmtId="0" fontId="12" fillId="2" borderId="19" xfId="0" applyNumberFormat="1" applyFont="1" applyFill="1" applyBorder="1" applyAlignment="1" applyProtection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right" vertical="center" wrapText="1"/>
    </xf>
    <xf numFmtId="165" fontId="4" fillId="5" borderId="2" xfId="1" applyNumberFormat="1" applyFont="1" applyFill="1" applyBorder="1" applyAlignment="1" applyProtection="1">
      <alignment horizontal="right" vertical="center" wrapText="1"/>
    </xf>
    <xf numFmtId="165" fontId="4" fillId="0" borderId="17" xfId="1" applyNumberFormat="1" applyFont="1" applyFill="1" applyBorder="1" applyAlignment="1" applyProtection="1">
      <alignment horizontal="right" vertical="center" wrapText="1"/>
    </xf>
    <xf numFmtId="165" fontId="4" fillId="2" borderId="2" xfId="1" applyNumberFormat="1" applyFont="1" applyFill="1" applyBorder="1" applyAlignment="1" applyProtection="1">
      <alignment horizontal="right" vertical="center" wrapText="1"/>
    </xf>
    <xf numFmtId="165" fontId="4" fillId="0" borderId="2" xfId="1" applyNumberFormat="1" applyFont="1" applyFill="1" applyBorder="1" applyAlignment="1" applyProtection="1">
      <alignment horizontal="right" vertical="center" wrapText="1"/>
    </xf>
    <xf numFmtId="165" fontId="4" fillId="7" borderId="17" xfId="1" applyNumberFormat="1" applyFont="1" applyFill="1" applyBorder="1" applyAlignment="1" applyProtection="1">
      <alignment horizontal="right" vertical="center" wrapText="1"/>
    </xf>
    <xf numFmtId="165" fontId="7" fillId="6" borderId="2" xfId="1" applyNumberFormat="1" applyFont="1" applyFill="1" applyBorder="1" applyAlignment="1" applyProtection="1">
      <alignment horizontal="right" vertical="center" wrapText="1"/>
    </xf>
    <xf numFmtId="165" fontId="4" fillId="7" borderId="2" xfId="1" applyNumberFormat="1" applyFont="1" applyFill="1" applyBorder="1" applyAlignment="1" applyProtection="1">
      <alignment horizontal="right" vertical="center" wrapText="1"/>
    </xf>
    <xf numFmtId="165" fontId="4" fillId="2" borderId="9" xfId="1" applyNumberFormat="1" applyFont="1" applyFill="1" applyBorder="1" applyAlignment="1" applyProtection="1">
      <alignment horizontal="right" vertical="center" wrapText="1"/>
    </xf>
    <xf numFmtId="165" fontId="0" fillId="0" borderId="0" xfId="1" applyNumberFormat="1" applyFont="1"/>
    <xf numFmtId="165" fontId="7" fillId="6" borderId="7" xfId="1" applyNumberFormat="1" applyFont="1" applyFill="1" applyBorder="1" applyAlignment="1" applyProtection="1">
      <alignment horizontal="right" vertical="center" wrapText="1" readingOrder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4" borderId="13" xfId="0" applyNumberFormat="1" applyFont="1" applyFill="1" applyBorder="1" applyAlignment="1" applyProtection="1">
      <alignment horizontal="right" vertical="center" wrapText="1"/>
    </xf>
    <xf numFmtId="165" fontId="4" fillId="2" borderId="8" xfId="1" applyNumberFormat="1" applyFont="1" applyFill="1" applyBorder="1" applyAlignment="1" applyProtection="1">
      <alignment horizontal="right" vertical="center" wrapText="1"/>
    </xf>
    <xf numFmtId="0" fontId="0" fillId="0" borderId="2" xfId="0" applyBorder="1"/>
    <xf numFmtId="0" fontId="4" fillId="0" borderId="13" xfId="0" applyNumberFormat="1" applyFont="1" applyFill="1" applyBorder="1" applyAlignment="1" applyProtection="1">
      <alignment horizontal="right" vertical="center" wrapText="1"/>
    </xf>
    <xf numFmtId="165" fontId="4" fillId="7" borderId="24" xfId="1" applyNumberFormat="1" applyFont="1" applyFill="1" applyBorder="1" applyAlignment="1" applyProtection="1">
      <alignment horizontal="right" vertical="center" wrapText="1"/>
    </xf>
    <xf numFmtId="165" fontId="4" fillId="2" borderId="4" xfId="1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7" borderId="17" xfId="0" applyNumberFormat="1" applyFont="1" applyFill="1" applyBorder="1" applyAlignment="1" applyProtection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>
      <alignment horizontal="right" vertical="center"/>
    </xf>
    <xf numFmtId="165" fontId="4" fillId="5" borderId="3" xfId="1" applyNumberFormat="1" applyFont="1" applyFill="1" applyBorder="1" applyAlignment="1" applyProtection="1">
      <alignment horizontal="center" vertical="center" wrapText="1"/>
    </xf>
    <xf numFmtId="165" fontId="4" fillId="5" borderId="15" xfId="1" applyNumberFormat="1" applyFont="1" applyFill="1" applyBorder="1" applyAlignment="1" applyProtection="1">
      <alignment horizontal="center" vertical="center" wrapText="1"/>
    </xf>
    <xf numFmtId="165" fontId="4" fillId="5" borderId="5" xfId="1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readingOrder="2"/>
    </xf>
    <xf numFmtId="0" fontId="3" fillId="3" borderId="8" xfId="0" applyFont="1" applyFill="1" applyBorder="1" applyAlignment="1" applyProtection="1">
      <alignment horizontal="center" vertical="center" readingOrder="2"/>
    </xf>
    <xf numFmtId="0" fontId="3" fillId="3" borderId="7" xfId="0" applyFont="1" applyFill="1" applyBorder="1" applyAlignment="1" applyProtection="1">
      <alignment horizontal="center" vertical="center" readingOrder="2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9" xfId="0" applyNumberFormat="1" applyFont="1" applyFill="1" applyBorder="1" applyAlignment="1" applyProtection="1">
      <alignment horizontal="center" vertical="center" wrapText="1"/>
    </xf>
    <xf numFmtId="0" fontId="4" fillId="5" borderId="10" xfId="0" applyNumberFormat="1" applyFont="1" applyFill="1" applyBorder="1" applyAlignment="1" applyProtection="1">
      <alignment horizontal="center" vertical="center" wrapText="1"/>
    </xf>
    <xf numFmtId="0" fontId="4" fillId="5" borderId="11" xfId="0" applyNumberFormat="1" applyFont="1" applyFill="1" applyBorder="1" applyAlignment="1" applyProtection="1">
      <alignment horizontal="center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</xf>
    <xf numFmtId="0" fontId="4" fillId="5" borderId="14" xfId="0" applyNumberFormat="1" applyFon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4" fillId="5" borderId="15" xfId="0" applyNumberFormat="1" applyFont="1" applyFill="1" applyBorder="1" applyAlignment="1" applyProtection="1">
      <alignment horizontal="center" vertical="center" wrapText="1"/>
    </xf>
    <xf numFmtId="0" fontId="4" fillId="5" borderId="0" xfId="0" applyNumberFormat="1" applyFont="1" applyFill="1" applyBorder="1" applyAlignment="1" applyProtection="1">
      <alignment horizontal="center" vertical="center" wrapText="1"/>
    </xf>
    <xf numFmtId="0" fontId="4" fillId="5" borderId="16" xfId="0" applyNumberFormat="1" applyFont="1" applyFill="1" applyBorder="1" applyAlignment="1" applyProtection="1">
      <alignment horizontal="center" vertical="center" wrapText="1"/>
    </xf>
    <xf numFmtId="0" fontId="4" fillId="5" borderId="5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6" xfId="0" applyNumberFormat="1" applyFont="1" applyFill="1" applyBorder="1" applyAlignment="1" applyProtection="1">
      <alignment horizontal="center" vertical="center" wrapText="1"/>
    </xf>
    <xf numFmtId="0" fontId="4" fillId="5" borderId="7" xfId="0" applyNumberFormat="1" applyFont="1" applyFill="1" applyBorder="1" applyAlignment="1" applyProtection="1">
      <alignment horizontal="center" vertical="center" wrapText="1"/>
    </xf>
    <xf numFmtId="0" fontId="4" fillId="5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7" borderId="28" xfId="0" applyNumberFormat="1" applyFont="1" applyFill="1" applyBorder="1" applyAlignment="1" applyProtection="1">
      <alignment horizontal="center" vertical="center"/>
    </xf>
    <xf numFmtId="0" fontId="4" fillId="7" borderId="8" xfId="0" applyNumberFormat="1" applyFont="1" applyFill="1" applyBorder="1" applyAlignment="1" applyProtection="1">
      <alignment horizontal="center" vertical="center"/>
    </xf>
    <xf numFmtId="0" fontId="4" fillId="6" borderId="7" xfId="0" applyNumberFormat="1" applyFont="1" applyFill="1" applyBorder="1" applyAlignment="1" applyProtection="1">
      <alignment horizontal="center" vertical="center" wrapText="1"/>
    </xf>
    <xf numFmtId="0" fontId="4" fillId="6" borderId="12" xfId="0" applyNumberFormat="1" applyFont="1" applyFill="1" applyBorder="1" applyAlignment="1" applyProtection="1">
      <alignment horizontal="center" vertical="center" wrapText="1"/>
    </xf>
    <xf numFmtId="0" fontId="4" fillId="6" borderId="8" xfId="0" applyNumberFormat="1" applyFont="1" applyFill="1" applyBorder="1" applyAlignment="1" applyProtection="1">
      <alignment horizontal="center" vertical="center" wrapText="1"/>
    </xf>
    <xf numFmtId="0" fontId="6" fillId="7" borderId="28" xfId="0" applyNumberFormat="1" applyFont="1" applyFill="1" applyBorder="1" applyAlignment="1" applyProtection="1">
      <alignment horizontal="center" vertical="center" wrapText="1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165" fontId="6" fillId="6" borderId="2" xfId="1" applyNumberFormat="1" applyFont="1" applyFill="1" applyBorder="1" applyAlignment="1" applyProtection="1">
      <alignment horizontal="right" vertical="center" wrapText="1"/>
    </xf>
    <xf numFmtId="165" fontId="6" fillId="7" borderId="2" xfId="1" applyNumberFormat="1" applyFont="1" applyFill="1" applyBorder="1" applyAlignment="1">
      <alignment horizontal="right" vertical="center"/>
    </xf>
    <xf numFmtId="165" fontId="6" fillId="2" borderId="2" xfId="1" applyNumberFormat="1" applyFont="1" applyFill="1" applyBorder="1" applyAlignment="1">
      <alignment horizontal="right" vertical="center"/>
    </xf>
    <xf numFmtId="165" fontId="6" fillId="6" borderId="2" xfId="1" applyNumberFormat="1" applyFont="1" applyFill="1" applyBorder="1" applyAlignment="1">
      <alignment vertical="center"/>
    </xf>
    <xf numFmtId="165" fontId="6" fillId="0" borderId="0" xfId="1" applyNumberFormat="1" applyFont="1"/>
    <xf numFmtId="0" fontId="9" fillId="9" borderId="7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165" fontId="9" fillId="9" borderId="12" xfId="1" applyNumberFormat="1" applyFont="1" applyFill="1" applyBorder="1" applyAlignment="1">
      <alignment vertical="center" wrapText="1"/>
    </xf>
    <xf numFmtId="165" fontId="9" fillId="9" borderId="8" xfId="1" applyNumberFormat="1" applyFont="1" applyFill="1" applyBorder="1" applyAlignment="1">
      <alignment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view="pageBreakPreview" zoomScale="85" zoomScaleSheetLayoutView="85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J9" sqref="J9"/>
    </sheetView>
  </sheetViews>
  <sheetFormatPr defaultRowHeight="19.5" x14ac:dyDescent="0.5"/>
  <cols>
    <col min="1" max="9" width="2.140625" hidden="1" customWidth="1"/>
    <col min="10" max="10" width="13.42578125" style="63" customWidth="1"/>
    <col min="11" max="11" width="16.140625" style="140" customWidth="1"/>
    <col min="12" max="12" width="44.5703125" customWidth="1"/>
    <col min="13" max="13" width="19.140625" customWidth="1"/>
    <col min="14" max="14" width="8.85546875" customWidth="1"/>
    <col min="15" max="15" width="5.42578125" customWidth="1"/>
  </cols>
  <sheetData>
    <row r="1" spans="1:15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</row>
    <row r="2" spans="1:15" x14ac:dyDescent="0.25">
      <c r="A2" s="66"/>
      <c r="B2" s="1"/>
      <c r="C2" s="1"/>
      <c r="D2" s="110" t="s">
        <v>254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/>
    </row>
    <row r="3" spans="1:15" x14ac:dyDescent="0.25">
      <c r="A3" s="111" t="s">
        <v>5</v>
      </c>
      <c r="B3" s="111"/>
      <c r="C3" s="111"/>
      <c r="D3" s="111"/>
      <c r="E3" s="111"/>
      <c r="F3" s="111"/>
      <c r="G3" s="111"/>
      <c r="H3" s="111"/>
      <c r="I3" s="111"/>
      <c r="J3" s="104" t="s">
        <v>253</v>
      </c>
      <c r="K3" s="104" t="s">
        <v>253</v>
      </c>
      <c r="L3" s="112" t="s">
        <v>6</v>
      </c>
      <c r="M3" s="115" t="s">
        <v>7</v>
      </c>
      <c r="N3" s="116"/>
      <c r="O3" s="117"/>
    </row>
    <row r="4" spans="1:15" ht="30.75" customHeight="1" x14ac:dyDescent="0.25">
      <c r="A4" s="2" t="s">
        <v>8</v>
      </c>
      <c r="B4" s="2" t="s">
        <v>9</v>
      </c>
      <c r="C4" s="2" t="s">
        <v>1</v>
      </c>
      <c r="D4" s="2" t="s">
        <v>10</v>
      </c>
      <c r="E4" s="2" t="s">
        <v>11</v>
      </c>
      <c r="F4" s="124" t="s">
        <v>12</v>
      </c>
      <c r="G4" s="125"/>
      <c r="H4" s="124" t="s">
        <v>13</v>
      </c>
      <c r="I4" s="125"/>
      <c r="J4" s="105"/>
      <c r="K4" s="105"/>
      <c r="L4" s="113"/>
      <c r="M4" s="118"/>
      <c r="N4" s="119"/>
      <c r="O4" s="120"/>
    </row>
    <row r="5" spans="1:15" ht="21.75" customHeight="1" x14ac:dyDescent="0.25">
      <c r="A5" s="2"/>
      <c r="B5" s="2"/>
      <c r="C5" s="2"/>
      <c r="D5" s="2"/>
      <c r="E5" s="2"/>
      <c r="F5" s="2" t="s">
        <v>14</v>
      </c>
      <c r="G5" s="2" t="s">
        <v>14</v>
      </c>
      <c r="H5" s="2" t="s">
        <v>14</v>
      </c>
      <c r="I5" s="2" t="s">
        <v>14</v>
      </c>
      <c r="J5" s="106"/>
      <c r="K5" s="106"/>
      <c r="L5" s="114"/>
      <c r="M5" s="121"/>
      <c r="N5" s="122"/>
      <c r="O5" s="123"/>
    </row>
    <row r="6" spans="1:15" ht="24" customHeight="1" x14ac:dyDescent="0.25">
      <c r="A6" s="3"/>
      <c r="B6" s="3"/>
      <c r="C6" s="3"/>
      <c r="D6" s="3"/>
      <c r="E6" s="3"/>
      <c r="F6" s="3"/>
      <c r="G6" s="3"/>
      <c r="H6" s="3"/>
      <c r="I6" s="3"/>
      <c r="J6" s="55">
        <f>J7+J52+J106+J112+J110+J144</f>
        <v>0</v>
      </c>
      <c r="K6" s="55">
        <f>K7+K52+K106+K112+K110+K144</f>
        <v>0</v>
      </c>
      <c r="L6" s="4" t="s">
        <v>15</v>
      </c>
      <c r="M6" s="5" t="s">
        <v>16</v>
      </c>
      <c r="N6" s="2" t="s">
        <v>17</v>
      </c>
      <c r="O6" s="2" t="s">
        <v>18</v>
      </c>
    </row>
    <row r="7" spans="1:15" ht="21.75" customHeight="1" x14ac:dyDescent="0.25">
      <c r="A7" s="6"/>
      <c r="B7" s="6"/>
      <c r="C7" s="6"/>
      <c r="D7" s="6"/>
      <c r="E7" s="6"/>
      <c r="F7" s="6"/>
      <c r="G7" s="6"/>
      <c r="H7" s="6"/>
      <c r="I7" s="6"/>
      <c r="J7" s="136">
        <f>J8+J16+J23+J31+J38+J40+J46</f>
        <v>0</v>
      </c>
      <c r="K7" s="136">
        <f>K8+K16+K23+K31+K38+K40+K46</f>
        <v>0</v>
      </c>
      <c r="L7" s="39" t="s">
        <v>19</v>
      </c>
      <c r="M7" s="39" t="s">
        <v>20</v>
      </c>
      <c r="N7" s="6"/>
      <c r="O7" s="39" t="s">
        <v>21</v>
      </c>
    </row>
    <row r="8" spans="1:15" ht="33.75" customHeight="1" x14ac:dyDescent="0.25">
      <c r="A8" s="40">
        <f>B8+C8+D8+E8+F8+G8+H8+I8</f>
        <v>0</v>
      </c>
      <c r="B8" s="40">
        <f t="shared" ref="B8:I8" si="0">B9+B10+B11+B12+B13+B14+B15</f>
        <v>0</v>
      </c>
      <c r="C8" s="40">
        <f t="shared" si="0"/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137">
        <f>J9+J10+J11+J12+J13+J14+J15</f>
        <v>0</v>
      </c>
      <c r="K8" s="137">
        <f>K9+K10+K11+K12+K13+K14+K15</f>
        <v>0</v>
      </c>
      <c r="L8" s="7" t="s">
        <v>22</v>
      </c>
      <c r="M8" s="8" t="s">
        <v>20</v>
      </c>
      <c r="N8" s="9" t="s">
        <v>23</v>
      </c>
      <c r="O8" s="9"/>
    </row>
    <row r="9" spans="1:15" ht="27.7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56"/>
      <c r="K9" s="56"/>
      <c r="L9" s="10" t="s">
        <v>24</v>
      </c>
      <c r="M9" s="16" t="s">
        <v>25</v>
      </c>
      <c r="N9" s="107"/>
      <c r="O9" s="107"/>
    </row>
    <row r="10" spans="1:15" x14ac:dyDescent="0.25">
      <c r="A10" s="41"/>
      <c r="B10" s="41"/>
      <c r="C10" s="41"/>
      <c r="D10" s="41"/>
      <c r="E10" s="41"/>
      <c r="F10" s="41"/>
      <c r="G10" s="41"/>
      <c r="H10" s="41"/>
      <c r="I10" s="11"/>
      <c r="J10" s="57"/>
      <c r="K10" s="57"/>
      <c r="L10" s="10" t="s">
        <v>26</v>
      </c>
      <c r="M10" s="16" t="s">
        <v>25</v>
      </c>
      <c r="N10" s="107"/>
      <c r="O10" s="107"/>
    </row>
    <row r="11" spans="1:15" ht="24" customHeight="1" x14ac:dyDescent="0.25">
      <c r="A11" s="41"/>
      <c r="B11" s="41"/>
      <c r="C11" s="41"/>
      <c r="D11" s="41"/>
      <c r="E11" s="41"/>
      <c r="F11" s="41"/>
      <c r="G11" s="41"/>
      <c r="H11" s="41"/>
      <c r="I11" s="11"/>
      <c r="J11" s="57"/>
      <c r="K11" s="57"/>
      <c r="L11" s="10" t="s">
        <v>27</v>
      </c>
      <c r="M11" s="16" t="s">
        <v>25</v>
      </c>
      <c r="N11" s="107"/>
      <c r="O11" s="107"/>
    </row>
    <row r="12" spans="1:15" ht="21" customHeight="1" x14ac:dyDescent="0.25">
      <c r="A12" s="41"/>
      <c r="B12" s="41"/>
      <c r="C12" s="41"/>
      <c r="D12" s="41"/>
      <c r="E12" s="41"/>
      <c r="F12" s="41"/>
      <c r="G12" s="41"/>
      <c r="H12" s="41"/>
      <c r="I12" s="11"/>
      <c r="J12" s="57"/>
      <c r="K12" s="57"/>
      <c r="L12" s="10" t="s">
        <v>28</v>
      </c>
      <c r="M12" s="16" t="s">
        <v>25</v>
      </c>
      <c r="N12" s="107"/>
      <c r="O12" s="107"/>
    </row>
    <row r="13" spans="1:15" ht="16.5" customHeight="1" x14ac:dyDescent="0.25">
      <c r="A13" s="41"/>
      <c r="B13" s="41"/>
      <c r="C13" s="41"/>
      <c r="D13" s="41"/>
      <c r="E13" s="41"/>
      <c r="F13" s="41"/>
      <c r="G13" s="41"/>
      <c r="H13" s="41"/>
      <c r="I13" s="11"/>
      <c r="J13" s="57"/>
      <c r="K13" s="57"/>
      <c r="L13" s="10" t="s">
        <v>29</v>
      </c>
      <c r="M13" s="16" t="s">
        <v>25</v>
      </c>
      <c r="N13" s="107"/>
      <c r="O13" s="107"/>
    </row>
    <row r="14" spans="1:15" ht="24" customHeight="1" x14ac:dyDescent="0.25">
      <c r="A14" s="41"/>
      <c r="B14" s="41"/>
      <c r="C14" s="41"/>
      <c r="D14" s="41"/>
      <c r="E14" s="41"/>
      <c r="F14" s="41"/>
      <c r="G14" s="41"/>
      <c r="H14" s="41"/>
      <c r="I14" s="11"/>
      <c r="J14" s="57"/>
      <c r="K14" s="57"/>
      <c r="L14" s="10" t="s">
        <v>30</v>
      </c>
      <c r="M14" s="16" t="s">
        <v>25</v>
      </c>
      <c r="N14" s="107"/>
      <c r="O14" s="107"/>
    </row>
    <row r="15" spans="1:15" ht="18.75" customHeight="1" x14ac:dyDescent="0.25">
      <c r="A15" s="41"/>
      <c r="B15" s="41"/>
      <c r="C15" s="41"/>
      <c r="D15" s="41"/>
      <c r="E15" s="41"/>
      <c r="F15" s="41"/>
      <c r="G15" s="41"/>
      <c r="H15" s="41"/>
      <c r="I15" s="11"/>
      <c r="J15" s="57"/>
      <c r="K15" s="57"/>
      <c r="L15" s="10" t="s">
        <v>31</v>
      </c>
      <c r="M15" s="16" t="s">
        <v>25</v>
      </c>
      <c r="N15" s="107"/>
      <c r="O15" s="107"/>
    </row>
    <row r="16" spans="1:15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137">
        <f>SUM(J17:J22)</f>
        <v>0</v>
      </c>
      <c r="K16" s="137">
        <f>SUM(K17:K22)</f>
        <v>0</v>
      </c>
      <c r="L16" s="8" t="s">
        <v>32</v>
      </c>
      <c r="M16" s="8" t="s">
        <v>20</v>
      </c>
      <c r="N16" s="12">
        <v>7103</v>
      </c>
      <c r="O16" s="12"/>
    </row>
    <row r="17" spans="1:15" ht="18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57"/>
      <c r="K17" s="57"/>
      <c r="L17" s="10" t="s">
        <v>33</v>
      </c>
      <c r="M17" s="16" t="s">
        <v>25</v>
      </c>
      <c r="N17" s="107"/>
      <c r="O17" s="107"/>
    </row>
    <row r="18" spans="1:15" x14ac:dyDescent="0.25">
      <c r="A18" s="41"/>
      <c r="B18" s="41"/>
      <c r="C18" s="41"/>
      <c r="D18" s="41"/>
      <c r="E18" s="41"/>
      <c r="F18" s="41"/>
      <c r="G18" s="41"/>
      <c r="H18" s="41"/>
      <c r="I18" s="11"/>
      <c r="J18" s="57"/>
      <c r="K18" s="57"/>
      <c r="L18" s="10" t="s">
        <v>34</v>
      </c>
      <c r="M18" s="16">
        <v>710317</v>
      </c>
      <c r="N18" s="107"/>
      <c r="O18" s="107"/>
    </row>
    <row r="19" spans="1:15" x14ac:dyDescent="0.25">
      <c r="A19" s="41"/>
      <c r="B19" s="41"/>
      <c r="C19" s="41"/>
      <c r="D19" s="41"/>
      <c r="E19" s="41"/>
      <c r="F19" s="41"/>
      <c r="G19" s="41"/>
      <c r="H19" s="41"/>
      <c r="I19" s="11"/>
      <c r="J19" s="57"/>
      <c r="K19" s="57"/>
      <c r="L19" s="10" t="s">
        <v>35</v>
      </c>
      <c r="M19" s="16">
        <v>710320</v>
      </c>
      <c r="N19" s="107"/>
      <c r="O19" s="107"/>
    </row>
    <row r="20" spans="1:15" x14ac:dyDescent="0.25">
      <c r="A20" s="41"/>
      <c r="B20" s="41"/>
      <c r="C20" s="41"/>
      <c r="D20" s="41"/>
      <c r="E20" s="41"/>
      <c r="F20" s="41"/>
      <c r="G20" s="41"/>
      <c r="H20" s="41"/>
      <c r="I20" s="11"/>
      <c r="J20" s="57"/>
      <c r="K20" s="57"/>
      <c r="L20" s="13" t="s">
        <v>0</v>
      </c>
      <c r="M20" s="16"/>
      <c r="N20" s="107"/>
      <c r="O20" s="107"/>
    </row>
    <row r="21" spans="1:15" x14ac:dyDescent="0.25">
      <c r="A21" s="41"/>
      <c r="B21" s="41"/>
      <c r="C21" s="41"/>
      <c r="D21" s="41"/>
      <c r="E21" s="41"/>
      <c r="F21" s="41"/>
      <c r="G21" s="41"/>
      <c r="H21" s="41"/>
      <c r="I21" s="11"/>
      <c r="J21" s="57"/>
      <c r="K21" s="57"/>
      <c r="L21" s="10" t="s">
        <v>36</v>
      </c>
      <c r="M21" s="16">
        <v>710322</v>
      </c>
      <c r="N21" s="107"/>
      <c r="O21" s="107"/>
    </row>
    <row r="22" spans="1:15" ht="20.25" customHeight="1" x14ac:dyDescent="0.25">
      <c r="A22" s="41"/>
      <c r="B22" s="41"/>
      <c r="C22" s="41"/>
      <c r="D22" s="41"/>
      <c r="E22" s="41"/>
      <c r="F22" s="41"/>
      <c r="G22" s="41"/>
      <c r="H22" s="41"/>
      <c r="I22" s="11"/>
      <c r="J22" s="57"/>
      <c r="K22" s="57"/>
      <c r="L22" s="10" t="s">
        <v>31</v>
      </c>
      <c r="M22" s="16" t="s">
        <v>25</v>
      </c>
      <c r="N22" s="107"/>
      <c r="O22" s="107"/>
    </row>
    <row r="23" spans="1:15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59">
        <f>SUM(J24:J30)</f>
        <v>0</v>
      </c>
      <c r="K23" s="59">
        <f>SUM(K24:K30)</f>
        <v>0</v>
      </c>
      <c r="L23" s="8" t="s">
        <v>37</v>
      </c>
      <c r="M23" s="8" t="s">
        <v>20</v>
      </c>
      <c r="N23" s="12" t="s">
        <v>38</v>
      </c>
      <c r="O23" s="12"/>
    </row>
    <row r="24" spans="1:15" ht="25.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58"/>
      <c r="K24" s="58"/>
      <c r="L24" s="10" t="s">
        <v>39</v>
      </c>
      <c r="M24" s="16" t="s">
        <v>25</v>
      </c>
      <c r="N24" s="107"/>
      <c r="O24" s="107"/>
    </row>
    <row r="25" spans="1:15" ht="23.25" customHeight="1" x14ac:dyDescent="0.25">
      <c r="A25" s="42"/>
      <c r="B25" s="42"/>
      <c r="C25" s="42"/>
      <c r="D25" s="42"/>
      <c r="E25" s="42"/>
      <c r="F25" s="42"/>
      <c r="G25" s="42"/>
      <c r="H25" s="42"/>
      <c r="I25" s="14"/>
      <c r="J25" s="58"/>
      <c r="K25" s="58"/>
      <c r="L25" s="10" t="s">
        <v>40</v>
      </c>
      <c r="M25" s="16" t="s">
        <v>235</v>
      </c>
      <c r="N25" s="107"/>
      <c r="O25" s="107"/>
    </row>
    <row r="26" spans="1:15" ht="19.5" customHeight="1" x14ac:dyDescent="0.25">
      <c r="A26" s="42"/>
      <c r="B26" s="42"/>
      <c r="C26" s="42"/>
      <c r="D26" s="42"/>
      <c r="E26" s="42"/>
      <c r="F26" s="42"/>
      <c r="G26" s="42"/>
      <c r="H26" s="42"/>
      <c r="I26" s="14"/>
      <c r="J26" s="58"/>
      <c r="K26" s="58"/>
      <c r="L26" s="10" t="s">
        <v>34</v>
      </c>
      <c r="M26" s="16" t="s">
        <v>25</v>
      </c>
      <c r="N26" s="107"/>
      <c r="O26" s="107"/>
    </row>
    <row r="27" spans="1:15" ht="22.5" customHeight="1" x14ac:dyDescent="0.25">
      <c r="A27" s="42"/>
      <c r="B27" s="42"/>
      <c r="C27" s="42"/>
      <c r="D27" s="42"/>
      <c r="E27" s="42"/>
      <c r="F27" s="42"/>
      <c r="G27" s="42"/>
      <c r="H27" s="42"/>
      <c r="I27" s="14"/>
      <c r="J27" s="58"/>
      <c r="K27" s="58"/>
      <c r="L27" s="10" t="s">
        <v>41</v>
      </c>
      <c r="M27" s="16">
        <v>710420</v>
      </c>
      <c r="N27" s="107"/>
      <c r="O27" s="107"/>
    </row>
    <row r="28" spans="1:15" ht="19.5" customHeight="1" x14ac:dyDescent="0.25">
      <c r="A28" s="42"/>
      <c r="B28" s="42"/>
      <c r="C28" s="42"/>
      <c r="D28" s="42"/>
      <c r="E28" s="42"/>
      <c r="F28" s="42"/>
      <c r="G28" s="42"/>
      <c r="H28" s="42"/>
      <c r="I28" s="14"/>
      <c r="J28" s="58"/>
      <c r="K28" s="58"/>
      <c r="L28" s="10" t="s">
        <v>35</v>
      </c>
      <c r="M28" s="16" t="s">
        <v>25</v>
      </c>
      <c r="N28" s="107"/>
      <c r="O28" s="107"/>
    </row>
    <row r="29" spans="1:15" ht="21.75" customHeight="1" x14ac:dyDescent="0.25">
      <c r="A29" s="42"/>
      <c r="B29" s="42"/>
      <c r="C29" s="42"/>
      <c r="D29" s="42"/>
      <c r="E29" s="42"/>
      <c r="F29" s="42"/>
      <c r="G29" s="42"/>
      <c r="H29" s="42"/>
      <c r="I29" s="14"/>
      <c r="J29" s="58"/>
      <c r="K29" s="58"/>
      <c r="L29" s="10" t="s">
        <v>36</v>
      </c>
      <c r="M29" s="16" t="s">
        <v>25</v>
      </c>
      <c r="N29" s="107"/>
      <c r="O29" s="107"/>
    </row>
    <row r="30" spans="1:15" ht="17.25" customHeight="1" x14ac:dyDescent="0.25">
      <c r="A30" s="42"/>
      <c r="B30" s="42"/>
      <c r="C30" s="42"/>
      <c r="D30" s="42"/>
      <c r="E30" s="42"/>
      <c r="F30" s="42"/>
      <c r="G30" s="42"/>
      <c r="H30" s="42"/>
      <c r="I30" s="14"/>
      <c r="J30" s="58"/>
      <c r="K30" s="58"/>
      <c r="L30" s="10" t="s">
        <v>31</v>
      </c>
      <c r="M30" s="16" t="s">
        <v>25</v>
      </c>
      <c r="N30" s="107"/>
      <c r="O30" s="107"/>
    </row>
    <row r="31" spans="1:15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59">
        <f>SUM(J32:J37)</f>
        <v>0</v>
      </c>
      <c r="K31" s="59">
        <f>SUM(K32:K37)</f>
        <v>0</v>
      </c>
      <c r="L31" s="8" t="s">
        <v>42</v>
      </c>
      <c r="M31" s="8" t="s">
        <v>20</v>
      </c>
      <c r="N31" s="12" t="s">
        <v>43</v>
      </c>
      <c r="O31" s="12"/>
    </row>
    <row r="32" spans="1:15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58"/>
      <c r="K32" s="58"/>
      <c r="L32" s="10" t="s">
        <v>33</v>
      </c>
      <c r="M32" s="16" t="s">
        <v>25</v>
      </c>
      <c r="N32" s="99"/>
      <c r="O32" s="80"/>
    </row>
    <row r="33" spans="1:15" x14ac:dyDescent="0.25">
      <c r="A33" s="42"/>
      <c r="B33" s="42"/>
      <c r="C33" s="42"/>
      <c r="D33" s="42"/>
      <c r="E33" s="42"/>
      <c r="F33" s="42"/>
      <c r="G33" s="42"/>
      <c r="H33" s="42"/>
      <c r="I33" s="14"/>
      <c r="J33" s="58"/>
      <c r="K33" s="58"/>
      <c r="L33" s="10" t="s">
        <v>40</v>
      </c>
      <c r="M33" s="15" t="s">
        <v>44</v>
      </c>
      <c r="N33" s="100"/>
      <c r="O33" s="101"/>
    </row>
    <row r="34" spans="1:15" x14ac:dyDescent="0.25">
      <c r="A34" s="42"/>
      <c r="B34" s="42"/>
      <c r="C34" s="42"/>
      <c r="D34" s="42"/>
      <c r="E34" s="42"/>
      <c r="F34" s="42"/>
      <c r="G34" s="42"/>
      <c r="H34" s="42"/>
      <c r="I34" s="14"/>
      <c r="J34" s="58"/>
      <c r="K34" s="58"/>
      <c r="L34" s="10" t="s">
        <v>34</v>
      </c>
      <c r="M34" s="15" t="s">
        <v>45</v>
      </c>
      <c r="N34" s="100"/>
      <c r="O34" s="101"/>
    </row>
    <row r="35" spans="1:15" x14ac:dyDescent="0.25">
      <c r="A35" s="42"/>
      <c r="B35" s="42"/>
      <c r="C35" s="42"/>
      <c r="D35" s="42"/>
      <c r="E35" s="42"/>
      <c r="F35" s="42"/>
      <c r="G35" s="42"/>
      <c r="H35" s="42"/>
      <c r="I35" s="14"/>
      <c r="J35" s="58"/>
      <c r="K35" s="58"/>
      <c r="L35" s="10" t="s">
        <v>35</v>
      </c>
      <c r="M35" s="15" t="s">
        <v>46</v>
      </c>
      <c r="N35" s="100"/>
      <c r="O35" s="101"/>
    </row>
    <row r="36" spans="1:15" x14ac:dyDescent="0.25">
      <c r="A36" s="42"/>
      <c r="B36" s="42"/>
      <c r="C36" s="42"/>
      <c r="D36" s="42"/>
      <c r="E36" s="42"/>
      <c r="F36" s="42"/>
      <c r="G36" s="42"/>
      <c r="H36" s="42"/>
      <c r="I36" s="14"/>
      <c r="J36" s="58"/>
      <c r="K36" s="58"/>
      <c r="L36" s="10" t="s">
        <v>36</v>
      </c>
      <c r="M36" s="15" t="s">
        <v>47</v>
      </c>
      <c r="N36" s="100"/>
      <c r="O36" s="101"/>
    </row>
    <row r="37" spans="1:15" ht="18.75" customHeight="1" x14ac:dyDescent="0.25">
      <c r="A37" s="42"/>
      <c r="B37" s="42"/>
      <c r="C37" s="42"/>
      <c r="D37" s="42"/>
      <c r="E37" s="42"/>
      <c r="F37" s="42"/>
      <c r="G37" s="42"/>
      <c r="H37" s="42"/>
      <c r="I37" s="14"/>
      <c r="J37" s="58"/>
      <c r="K37" s="58"/>
      <c r="L37" s="10" t="s">
        <v>1</v>
      </c>
      <c r="M37" s="16" t="s">
        <v>25</v>
      </c>
      <c r="N37" s="126"/>
      <c r="O37" s="82"/>
    </row>
    <row r="38" spans="1:15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137">
        <f>J39</f>
        <v>0</v>
      </c>
      <c r="K38" s="137">
        <f>K39</f>
        <v>0</v>
      </c>
      <c r="L38" s="8" t="s">
        <v>48</v>
      </c>
      <c r="M38" s="8" t="s">
        <v>20</v>
      </c>
      <c r="N38" s="12" t="s">
        <v>49</v>
      </c>
      <c r="O38" s="12"/>
    </row>
    <row r="39" spans="1:15" ht="23.25" customHeight="1" x14ac:dyDescent="0.25">
      <c r="A39" s="42"/>
      <c r="B39" s="42"/>
      <c r="C39" s="42"/>
      <c r="D39" s="42"/>
      <c r="E39" s="42"/>
      <c r="F39" s="42"/>
      <c r="G39" s="42"/>
      <c r="H39" s="42"/>
      <c r="I39" s="14"/>
      <c r="J39" s="58">
        <v>0</v>
      </c>
      <c r="K39" s="58">
        <v>0</v>
      </c>
      <c r="L39" s="10" t="s">
        <v>50</v>
      </c>
      <c r="M39" s="16" t="s">
        <v>25</v>
      </c>
      <c r="N39" s="89"/>
      <c r="O39" s="89"/>
    </row>
    <row r="40" spans="1:15" ht="23.25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59">
        <f>SUM(J41:J45)</f>
        <v>0</v>
      </c>
      <c r="K40" s="59">
        <f>SUM(K41:K45)</f>
        <v>0</v>
      </c>
      <c r="L40" s="8" t="s">
        <v>51</v>
      </c>
      <c r="M40" s="8" t="s">
        <v>20</v>
      </c>
      <c r="N40" s="12" t="s">
        <v>52</v>
      </c>
      <c r="O40" s="12"/>
    </row>
    <row r="41" spans="1:15" ht="27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58"/>
      <c r="K41" s="58"/>
      <c r="L41" s="10" t="s">
        <v>53</v>
      </c>
      <c r="M41" s="16" t="s">
        <v>54</v>
      </c>
      <c r="N41" s="107"/>
      <c r="O41" s="107"/>
    </row>
    <row r="42" spans="1:15" x14ac:dyDescent="0.25">
      <c r="A42" s="42"/>
      <c r="B42" s="42"/>
      <c r="C42" s="42"/>
      <c r="D42" s="42"/>
      <c r="E42" s="42"/>
      <c r="F42" s="42"/>
      <c r="G42" s="42"/>
      <c r="H42" s="42"/>
      <c r="I42" s="14"/>
      <c r="J42" s="58"/>
      <c r="K42" s="58"/>
      <c r="L42" s="10" t="s">
        <v>40</v>
      </c>
      <c r="M42" s="15" t="s">
        <v>55</v>
      </c>
      <c r="N42" s="107"/>
      <c r="O42" s="107"/>
    </row>
    <row r="43" spans="1:15" x14ac:dyDescent="0.25">
      <c r="A43" s="42"/>
      <c r="B43" s="42"/>
      <c r="C43" s="42"/>
      <c r="D43" s="42"/>
      <c r="E43" s="42"/>
      <c r="F43" s="42"/>
      <c r="G43" s="42"/>
      <c r="H43" s="42"/>
      <c r="I43" s="14"/>
      <c r="J43" s="58"/>
      <c r="K43" s="58"/>
      <c r="L43" s="10" t="s">
        <v>36</v>
      </c>
      <c r="M43" s="15" t="s">
        <v>56</v>
      </c>
      <c r="N43" s="107"/>
      <c r="O43" s="107"/>
    </row>
    <row r="44" spans="1:15" x14ac:dyDescent="0.25">
      <c r="A44" s="42"/>
      <c r="B44" s="42"/>
      <c r="C44" s="42"/>
      <c r="D44" s="42"/>
      <c r="E44" s="42"/>
      <c r="F44" s="42"/>
      <c r="G44" s="42"/>
      <c r="H44" s="42"/>
      <c r="I44" s="14"/>
      <c r="J44" s="58"/>
      <c r="K44" s="58"/>
      <c r="L44" s="13" t="s">
        <v>57</v>
      </c>
      <c r="M44" s="15"/>
      <c r="N44" s="107"/>
      <c r="O44" s="107"/>
    </row>
    <row r="45" spans="1:15" x14ac:dyDescent="0.25">
      <c r="A45" s="42"/>
      <c r="B45" s="42"/>
      <c r="C45" s="42"/>
      <c r="D45" s="42"/>
      <c r="E45" s="42"/>
      <c r="F45" s="42"/>
      <c r="G45" s="42"/>
      <c r="H45" s="42"/>
      <c r="I45" s="14"/>
      <c r="J45" s="58"/>
      <c r="K45" s="58"/>
      <c r="L45" s="13" t="s">
        <v>2</v>
      </c>
      <c r="M45" s="15"/>
      <c r="N45" s="107"/>
      <c r="O45" s="107"/>
    </row>
    <row r="46" spans="1:15" ht="19.5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137">
        <f>SUM(J47:J51)</f>
        <v>0</v>
      </c>
      <c r="K46" s="137">
        <f>SUM(K47:K51)</f>
        <v>0</v>
      </c>
      <c r="L46" s="8" t="s">
        <v>58</v>
      </c>
      <c r="M46" s="8" t="s">
        <v>20</v>
      </c>
      <c r="N46" s="12" t="s">
        <v>59</v>
      </c>
      <c r="O46" s="12"/>
    </row>
    <row r="47" spans="1:15" ht="23.2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58">
        <v>0</v>
      </c>
      <c r="K47" s="58">
        <v>0</v>
      </c>
      <c r="L47" s="10" t="s">
        <v>53</v>
      </c>
      <c r="M47" s="16" t="s">
        <v>54</v>
      </c>
      <c r="N47" s="107"/>
      <c r="O47" s="107"/>
    </row>
    <row r="48" spans="1:15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58">
        <v>0</v>
      </c>
      <c r="K48" s="58">
        <v>0</v>
      </c>
      <c r="L48" s="13" t="s">
        <v>40</v>
      </c>
      <c r="M48" s="16"/>
      <c r="N48" s="107"/>
      <c r="O48" s="107"/>
    </row>
    <row r="49" spans="1:15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58">
        <v>0</v>
      </c>
      <c r="K49" s="58">
        <v>0</v>
      </c>
      <c r="L49" s="10" t="s">
        <v>36</v>
      </c>
      <c r="M49" s="17" t="s">
        <v>60</v>
      </c>
      <c r="N49" s="107"/>
      <c r="O49" s="107"/>
    </row>
    <row r="50" spans="1:15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58">
        <v>0</v>
      </c>
      <c r="K50" s="58">
        <v>0</v>
      </c>
      <c r="L50" s="13" t="s">
        <v>57</v>
      </c>
      <c r="M50" s="16"/>
      <c r="N50" s="107"/>
      <c r="O50" s="107"/>
    </row>
    <row r="51" spans="1:15" x14ac:dyDescent="0.25">
      <c r="A51" s="43"/>
      <c r="B51" s="43"/>
      <c r="C51" s="43"/>
      <c r="D51" s="43"/>
      <c r="E51" s="43"/>
      <c r="F51" s="43"/>
      <c r="G51" s="43"/>
      <c r="H51" s="43"/>
      <c r="I51" s="18"/>
      <c r="J51" s="58">
        <v>0</v>
      </c>
      <c r="K51" s="58">
        <v>0</v>
      </c>
      <c r="L51" s="19" t="s">
        <v>2</v>
      </c>
      <c r="M51" s="20"/>
      <c r="N51" s="107"/>
      <c r="O51" s="107"/>
    </row>
    <row r="52" spans="1:15" ht="20.25" customHeight="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>
        <f>J53+J56+J61+J62+J63+J64+J65+J66+J67+J73+J81+J87+J98+J99</f>
        <v>0</v>
      </c>
      <c r="K52" s="64">
        <f>K53+K56+K61+K62+K63+K64+K65+K66+K67+K73+K81+K87+K98+K99</f>
        <v>0</v>
      </c>
      <c r="L52" s="39" t="s">
        <v>61</v>
      </c>
      <c r="M52" s="39" t="s">
        <v>8</v>
      </c>
      <c r="N52" s="39"/>
      <c r="O52" s="39" t="s">
        <v>62</v>
      </c>
    </row>
    <row r="53" spans="1:15" ht="24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59">
        <f>SUM(J54:J55)</f>
        <v>0</v>
      </c>
      <c r="K53" s="59">
        <f>SUM(K54:K55)</f>
        <v>0</v>
      </c>
      <c r="L53" s="8" t="s">
        <v>63</v>
      </c>
      <c r="M53" s="8" t="s">
        <v>20</v>
      </c>
      <c r="N53" s="8" t="s">
        <v>64</v>
      </c>
      <c r="O53" s="8"/>
    </row>
    <row r="54" spans="1:15" ht="19.5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58"/>
      <c r="K54" s="58"/>
      <c r="L54" s="21" t="s">
        <v>65</v>
      </c>
      <c r="M54" s="52" t="s">
        <v>66</v>
      </c>
      <c r="N54" s="79"/>
      <c r="O54" s="80"/>
    </row>
    <row r="55" spans="1:15" ht="21.7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58"/>
      <c r="K55" s="58"/>
      <c r="L55" s="11" t="s">
        <v>1</v>
      </c>
      <c r="M55" s="16" t="s">
        <v>54</v>
      </c>
      <c r="N55" s="81"/>
      <c r="O55" s="82"/>
    </row>
    <row r="56" spans="1:15" x14ac:dyDescent="0.25">
      <c r="A56" s="8"/>
      <c r="B56" s="8"/>
      <c r="C56" s="8"/>
      <c r="D56" s="8"/>
      <c r="E56" s="8"/>
      <c r="F56" s="8"/>
      <c r="G56" s="8"/>
      <c r="H56" s="8"/>
      <c r="I56" s="8"/>
      <c r="J56" s="59">
        <f>SUM(J57:J60)</f>
        <v>0</v>
      </c>
      <c r="K56" s="59">
        <f>SUM(K57:K60)</f>
        <v>0</v>
      </c>
      <c r="L56" s="8" t="s">
        <v>67</v>
      </c>
      <c r="M56" s="8" t="s">
        <v>20</v>
      </c>
      <c r="N56" s="8">
        <v>7202</v>
      </c>
      <c r="O56" s="8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14"/>
      <c r="J57" s="58"/>
      <c r="K57" s="58"/>
      <c r="L57" s="10" t="s">
        <v>68</v>
      </c>
      <c r="M57" s="53" t="s">
        <v>69</v>
      </c>
      <c r="N57" s="83"/>
      <c r="O57" s="84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14"/>
      <c r="J58" s="58"/>
      <c r="K58" s="58"/>
      <c r="L58" s="10" t="s">
        <v>70</v>
      </c>
      <c r="M58" s="53" t="s">
        <v>71</v>
      </c>
      <c r="N58" s="85"/>
      <c r="O58" s="86"/>
    </row>
    <row r="59" spans="1:15" ht="21.75" customHeight="1" x14ac:dyDescent="0.25">
      <c r="A59" s="42"/>
      <c r="B59" s="42"/>
      <c r="C59" s="42"/>
      <c r="D59" s="42"/>
      <c r="E59" s="42"/>
      <c r="F59" s="42"/>
      <c r="G59" s="42"/>
      <c r="H59" s="42"/>
      <c r="I59" s="14"/>
      <c r="J59" s="58"/>
      <c r="K59" s="58"/>
      <c r="L59" s="11" t="s">
        <v>1</v>
      </c>
      <c r="M59" s="16" t="s">
        <v>54</v>
      </c>
      <c r="N59" s="85"/>
      <c r="O59" s="86"/>
    </row>
    <row r="60" spans="1:15" ht="26.25" customHeight="1" x14ac:dyDescent="0.25">
      <c r="A60" s="42"/>
      <c r="B60" s="42"/>
      <c r="C60" s="42"/>
      <c r="D60" s="42"/>
      <c r="E60" s="42"/>
      <c r="F60" s="42"/>
      <c r="G60" s="42"/>
      <c r="H60" s="42"/>
      <c r="I60" s="14"/>
      <c r="J60" s="58"/>
      <c r="K60" s="58"/>
      <c r="L60" s="10" t="s">
        <v>72</v>
      </c>
      <c r="M60" s="54" t="s">
        <v>73</v>
      </c>
      <c r="N60" s="87"/>
      <c r="O60" s="88"/>
    </row>
    <row r="61" spans="1:15" ht="44.2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59"/>
      <c r="K61" s="59"/>
      <c r="L61" s="8" t="s">
        <v>74</v>
      </c>
      <c r="M61" s="8" t="s">
        <v>20</v>
      </c>
      <c r="N61" s="23" t="s">
        <v>75</v>
      </c>
      <c r="O61" s="12"/>
    </row>
    <row r="62" spans="1:15" ht="23.2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59"/>
      <c r="K62" s="59"/>
      <c r="L62" s="8" t="s">
        <v>76</v>
      </c>
      <c r="M62" s="8" t="s">
        <v>20</v>
      </c>
      <c r="N62" s="23" t="s">
        <v>77</v>
      </c>
      <c r="O62" s="12"/>
    </row>
    <row r="63" spans="1:15" ht="23.2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59"/>
      <c r="K63" s="59"/>
      <c r="L63" s="8" t="s">
        <v>78</v>
      </c>
      <c r="M63" s="8" t="s">
        <v>20</v>
      </c>
      <c r="N63" s="23" t="s">
        <v>79</v>
      </c>
      <c r="O63" s="12"/>
    </row>
    <row r="64" spans="1:15" x14ac:dyDescent="0.25">
      <c r="A64" s="8"/>
      <c r="B64" s="8"/>
      <c r="C64" s="8"/>
      <c r="D64" s="8"/>
      <c r="E64" s="8"/>
      <c r="F64" s="8"/>
      <c r="G64" s="8"/>
      <c r="H64" s="8"/>
      <c r="I64" s="8"/>
      <c r="J64" s="59"/>
      <c r="K64" s="59"/>
      <c r="L64" s="8" t="s">
        <v>80</v>
      </c>
      <c r="M64" s="8" t="s">
        <v>20</v>
      </c>
      <c r="N64" s="23" t="s">
        <v>81</v>
      </c>
      <c r="O64" s="12"/>
    </row>
    <row r="65" spans="1:15" x14ac:dyDescent="0.25">
      <c r="A65" s="8"/>
      <c r="B65" s="8"/>
      <c r="C65" s="8"/>
      <c r="D65" s="8"/>
      <c r="E65" s="8"/>
      <c r="F65" s="8"/>
      <c r="G65" s="8"/>
      <c r="H65" s="8"/>
      <c r="I65" s="8"/>
      <c r="J65" s="59"/>
      <c r="K65" s="59"/>
      <c r="L65" s="8" t="s">
        <v>82</v>
      </c>
      <c r="M65" s="8" t="s">
        <v>20</v>
      </c>
      <c r="N65" s="23" t="s">
        <v>83</v>
      </c>
      <c r="O65" s="12"/>
    </row>
    <row r="66" spans="1:15" ht="17.2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59"/>
      <c r="K66" s="59"/>
      <c r="L66" s="8" t="s">
        <v>84</v>
      </c>
      <c r="M66" s="8" t="s">
        <v>20</v>
      </c>
      <c r="N66" s="23" t="s">
        <v>85</v>
      </c>
      <c r="O66" s="12"/>
    </row>
    <row r="67" spans="1:15" x14ac:dyDescent="0.25">
      <c r="A67" s="8"/>
      <c r="B67" s="8"/>
      <c r="C67" s="8"/>
      <c r="D67" s="8"/>
      <c r="E67" s="8"/>
      <c r="F67" s="8"/>
      <c r="G67" s="8"/>
      <c r="H67" s="8"/>
      <c r="I67" s="8"/>
      <c r="J67" s="59">
        <f>SUM(J68:J72)</f>
        <v>0</v>
      </c>
      <c r="K67" s="59">
        <f>SUM(K68:K72)</f>
        <v>0</v>
      </c>
      <c r="L67" s="8" t="s">
        <v>86</v>
      </c>
      <c r="M67" s="8" t="s">
        <v>20</v>
      </c>
      <c r="N67" s="8" t="s">
        <v>87</v>
      </c>
      <c r="O67" s="24"/>
    </row>
    <row r="68" spans="1:15" x14ac:dyDescent="0.25">
      <c r="A68" s="42"/>
      <c r="B68" s="42"/>
      <c r="C68" s="42"/>
      <c r="D68" s="42"/>
      <c r="E68" s="42"/>
      <c r="F68" s="42"/>
      <c r="G68" s="42"/>
      <c r="H68" s="42"/>
      <c r="I68" s="14"/>
      <c r="J68" s="58"/>
      <c r="K68" s="58"/>
      <c r="L68" s="10" t="s">
        <v>88</v>
      </c>
      <c r="M68" s="25" t="s">
        <v>89</v>
      </c>
      <c r="N68" s="83"/>
      <c r="O68" s="84"/>
    </row>
    <row r="69" spans="1:15" ht="23.25" customHeight="1" x14ac:dyDescent="0.25">
      <c r="A69" s="42"/>
      <c r="B69" s="42"/>
      <c r="C69" s="42"/>
      <c r="D69" s="42"/>
      <c r="E69" s="42"/>
      <c r="F69" s="42"/>
      <c r="G69" s="42"/>
      <c r="H69" s="42"/>
      <c r="I69" s="14"/>
      <c r="J69" s="58"/>
      <c r="K69" s="58"/>
      <c r="L69" s="10" t="s">
        <v>90</v>
      </c>
      <c r="M69" s="15" t="s">
        <v>91</v>
      </c>
      <c r="N69" s="85"/>
      <c r="O69" s="86"/>
    </row>
    <row r="70" spans="1:15" x14ac:dyDescent="0.25">
      <c r="A70" s="42"/>
      <c r="B70" s="42"/>
      <c r="C70" s="42"/>
      <c r="D70" s="42"/>
      <c r="E70" s="42"/>
      <c r="F70" s="42"/>
      <c r="G70" s="42"/>
      <c r="H70" s="42"/>
      <c r="I70" s="14"/>
      <c r="J70" s="58"/>
      <c r="K70" s="58"/>
      <c r="L70" s="10" t="s">
        <v>92</v>
      </c>
      <c r="M70" s="15" t="s">
        <v>93</v>
      </c>
      <c r="N70" s="85"/>
      <c r="O70" s="86"/>
    </row>
    <row r="71" spans="1:15" x14ac:dyDescent="0.25">
      <c r="A71" s="42"/>
      <c r="B71" s="42"/>
      <c r="C71" s="42"/>
      <c r="D71" s="42"/>
      <c r="E71" s="42"/>
      <c r="F71" s="42"/>
      <c r="G71" s="42"/>
      <c r="H71" s="42"/>
      <c r="I71" s="14"/>
      <c r="J71" s="58"/>
      <c r="K71" s="58"/>
      <c r="L71" s="10" t="s">
        <v>94</v>
      </c>
      <c r="M71" s="15" t="s">
        <v>95</v>
      </c>
      <c r="N71" s="85"/>
      <c r="O71" s="86"/>
    </row>
    <row r="72" spans="1:15" x14ac:dyDescent="0.25">
      <c r="A72" s="42"/>
      <c r="B72" s="42"/>
      <c r="C72" s="42"/>
      <c r="D72" s="42"/>
      <c r="E72" s="42"/>
      <c r="F72" s="42"/>
      <c r="G72" s="42"/>
      <c r="H72" s="42"/>
      <c r="I72" s="14"/>
      <c r="J72" s="58"/>
      <c r="K72" s="58"/>
      <c r="L72" s="10" t="s">
        <v>96</v>
      </c>
      <c r="M72" s="15" t="s">
        <v>97</v>
      </c>
      <c r="N72" s="85"/>
      <c r="O72" s="86"/>
    </row>
    <row r="73" spans="1:15" x14ac:dyDescent="0.25">
      <c r="A73" s="8"/>
      <c r="B73" s="8"/>
      <c r="C73" s="8"/>
      <c r="D73" s="8"/>
      <c r="E73" s="8"/>
      <c r="F73" s="8"/>
      <c r="G73" s="8"/>
      <c r="H73" s="8"/>
      <c r="I73" s="8"/>
      <c r="J73" s="59">
        <f>SUM(J74:J80)</f>
        <v>0</v>
      </c>
      <c r="K73" s="59">
        <f>SUM(K74:K80)</f>
        <v>0</v>
      </c>
      <c r="L73" s="8" t="s">
        <v>98</v>
      </c>
      <c r="M73" s="8" t="s">
        <v>20</v>
      </c>
      <c r="N73" s="26" t="s">
        <v>99</v>
      </c>
      <c r="O73" s="26"/>
    </row>
    <row r="74" spans="1:15" x14ac:dyDescent="0.25">
      <c r="A74" s="41"/>
      <c r="B74" s="41"/>
      <c r="C74" s="41"/>
      <c r="D74" s="41"/>
      <c r="E74" s="41"/>
      <c r="F74" s="41"/>
      <c r="G74" s="41"/>
      <c r="H74" s="41"/>
      <c r="I74" s="11"/>
      <c r="J74" s="57"/>
      <c r="K74" s="57"/>
      <c r="L74" s="10" t="s">
        <v>100</v>
      </c>
      <c r="M74" s="15" t="s">
        <v>101</v>
      </c>
      <c r="N74" s="83"/>
      <c r="O74" s="84"/>
    </row>
    <row r="75" spans="1:15" ht="18" customHeight="1" x14ac:dyDescent="0.25">
      <c r="A75" s="41"/>
      <c r="B75" s="41"/>
      <c r="C75" s="41"/>
      <c r="D75" s="41"/>
      <c r="E75" s="41"/>
      <c r="F75" s="41"/>
      <c r="G75" s="41"/>
      <c r="H75" s="41"/>
      <c r="I75" s="11"/>
      <c r="J75" s="57"/>
      <c r="K75" s="57"/>
      <c r="L75" s="10" t="s">
        <v>102</v>
      </c>
      <c r="M75" s="15" t="s">
        <v>103</v>
      </c>
      <c r="N75" s="85"/>
      <c r="O75" s="86"/>
    </row>
    <row r="76" spans="1:15" ht="39" x14ac:dyDescent="0.25">
      <c r="A76" s="41"/>
      <c r="B76" s="41"/>
      <c r="C76" s="41"/>
      <c r="D76" s="41"/>
      <c r="E76" s="41"/>
      <c r="F76" s="41"/>
      <c r="G76" s="41"/>
      <c r="H76" s="41"/>
      <c r="I76" s="11"/>
      <c r="J76" s="57"/>
      <c r="K76" s="57"/>
      <c r="L76" s="10" t="s">
        <v>104</v>
      </c>
      <c r="M76" s="15" t="s">
        <v>105</v>
      </c>
      <c r="N76" s="85"/>
      <c r="O76" s="86"/>
    </row>
    <row r="77" spans="1:15" x14ac:dyDescent="0.25">
      <c r="A77" s="41"/>
      <c r="B77" s="41"/>
      <c r="C77" s="41"/>
      <c r="D77" s="41"/>
      <c r="E77" s="41"/>
      <c r="F77" s="41"/>
      <c r="G77" s="41"/>
      <c r="H77" s="41"/>
      <c r="I77" s="11"/>
      <c r="J77" s="57"/>
      <c r="K77" s="57"/>
      <c r="L77" s="10" t="s">
        <v>106</v>
      </c>
      <c r="M77" s="15" t="s">
        <v>107</v>
      </c>
      <c r="N77" s="85"/>
      <c r="O77" s="86"/>
    </row>
    <row r="78" spans="1:15" x14ac:dyDescent="0.25">
      <c r="A78" s="41"/>
      <c r="B78" s="41"/>
      <c r="C78" s="41"/>
      <c r="D78" s="41"/>
      <c r="E78" s="41"/>
      <c r="F78" s="41"/>
      <c r="G78" s="41"/>
      <c r="H78" s="41"/>
      <c r="I78" s="11"/>
      <c r="J78" s="57"/>
      <c r="K78" s="57"/>
      <c r="L78" s="10" t="s">
        <v>108</v>
      </c>
      <c r="M78" s="15" t="s">
        <v>109</v>
      </c>
      <c r="N78" s="85"/>
      <c r="O78" s="86"/>
    </row>
    <row r="79" spans="1:15" x14ac:dyDescent="0.25">
      <c r="A79" s="41"/>
      <c r="B79" s="41"/>
      <c r="C79" s="41"/>
      <c r="D79" s="41"/>
      <c r="E79" s="41"/>
      <c r="F79" s="41"/>
      <c r="G79" s="41"/>
      <c r="H79" s="41"/>
      <c r="I79" s="11"/>
      <c r="J79" s="57"/>
      <c r="K79" s="57"/>
      <c r="L79" s="10" t="s">
        <v>110</v>
      </c>
      <c r="M79" s="15" t="s">
        <v>111</v>
      </c>
      <c r="N79" s="85"/>
      <c r="O79" s="86"/>
    </row>
    <row r="80" spans="1:15" x14ac:dyDescent="0.25">
      <c r="A80" s="41"/>
      <c r="B80" s="41"/>
      <c r="C80" s="41"/>
      <c r="D80" s="41"/>
      <c r="E80" s="41"/>
      <c r="F80" s="41"/>
      <c r="G80" s="41"/>
      <c r="H80" s="41"/>
      <c r="I80" s="11"/>
      <c r="J80" s="57"/>
      <c r="K80" s="57"/>
      <c r="L80" s="10" t="s">
        <v>112</v>
      </c>
      <c r="M80" s="15"/>
      <c r="N80" s="87"/>
      <c r="O80" s="8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59">
        <f>SUM(J82:J86)</f>
        <v>0</v>
      </c>
      <c r="K81" s="59">
        <f>SUM(K82:K86)</f>
        <v>0</v>
      </c>
      <c r="L81" s="27" t="s">
        <v>113</v>
      </c>
      <c r="M81" s="8" t="s">
        <v>20</v>
      </c>
      <c r="N81" s="24" t="s">
        <v>114</v>
      </c>
      <c r="O81" s="24"/>
    </row>
    <row r="82" spans="1:15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138">
        <v>0</v>
      </c>
      <c r="K82" s="138">
        <v>0</v>
      </c>
      <c r="L82" s="10" t="s">
        <v>115</v>
      </c>
      <c r="M82" s="15" t="s">
        <v>116</v>
      </c>
      <c r="N82" s="83"/>
      <c r="O82" s="84"/>
    </row>
    <row r="83" spans="1:15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138">
        <v>0</v>
      </c>
      <c r="K83" s="138">
        <v>0</v>
      </c>
      <c r="L83" s="10" t="s">
        <v>117</v>
      </c>
      <c r="M83" s="15" t="s">
        <v>118</v>
      </c>
      <c r="N83" s="85"/>
      <c r="O83" s="86"/>
    </row>
    <row r="84" spans="1:15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138">
        <v>0</v>
      </c>
      <c r="K84" s="138">
        <v>0</v>
      </c>
      <c r="L84" s="10" t="s">
        <v>119</v>
      </c>
      <c r="M84" s="15" t="s">
        <v>120</v>
      </c>
      <c r="N84" s="85"/>
      <c r="O84" s="86"/>
    </row>
    <row r="85" spans="1:15" ht="35.2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138">
        <v>0</v>
      </c>
      <c r="K85" s="138">
        <v>0</v>
      </c>
      <c r="L85" s="10" t="s">
        <v>121</v>
      </c>
      <c r="M85" s="15" t="s">
        <v>122</v>
      </c>
      <c r="N85" s="85"/>
      <c r="O85" s="86"/>
    </row>
    <row r="86" spans="1:15" ht="27.7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138">
        <v>0</v>
      </c>
      <c r="K86" s="138">
        <v>0</v>
      </c>
      <c r="L86" s="10" t="s">
        <v>123</v>
      </c>
      <c r="M86" s="15">
        <v>721207</v>
      </c>
      <c r="N86" s="85"/>
      <c r="O86" s="86"/>
    </row>
    <row r="87" spans="1:15" ht="26.2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59">
        <f>SUM(J88:J97)</f>
        <v>0</v>
      </c>
      <c r="K87" s="59">
        <f>SUM(K88:K97)</f>
        <v>0</v>
      </c>
      <c r="L87" s="8" t="s">
        <v>124</v>
      </c>
      <c r="M87" s="8" t="s">
        <v>20</v>
      </c>
      <c r="N87" s="26" t="s">
        <v>125</v>
      </c>
      <c r="O87" s="26"/>
    </row>
    <row r="88" spans="1:15" x14ac:dyDescent="0.25">
      <c r="A88" s="41"/>
      <c r="B88" s="41"/>
      <c r="C88" s="41"/>
      <c r="D88" s="41"/>
      <c r="E88" s="41"/>
      <c r="F88" s="41"/>
      <c r="G88" s="41"/>
      <c r="H88" s="41"/>
      <c r="I88" s="11"/>
      <c r="J88" s="57"/>
      <c r="K88" s="57"/>
      <c r="L88" s="10" t="s">
        <v>126</v>
      </c>
      <c r="M88" s="15" t="s">
        <v>127</v>
      </c>
      <c r="N88" s="90"/>
      <c r="O88" s="91"/>
    </row>
    <row r="89" spans="1:15" x14ac:dyDescent="0.25">
      <c r="A89" s="41"/>
      <c r="B89" s="41"/>
      <c r="C89" s="41"/>
      <c r="D89" s="41"/>
      <c r="E89" s="41"/>
      <c r="F89" s="41"/>
      <c r="G89" s="41"/>
      <c r="H89" s="41"/>
      <c r="I89" s="11"/>
      <c r="J89" s="57"/>
      <c r="K89" s="57"/>
      <c r="L89" s="10" t="s">
        <v>128</v>
      </c>
      <c r="M89" s="15" t="s">
        <v>129</v>
      </c>
      <c r="N89" s="92"/>
      <c r="O89" s="93"/>
    </row>
    <row r="90" spans="1:15" x14ac:dyDescent="0.25">
      <c r="A90" s="41"/>
      <c r="B90" s="41"/>
      <c r="C90" s="41"/>
      <c r="D90" s="41"/>
      <c r="E90" s="41"/>
      <c r="F90" s="41"/>
      <c r="G90" s="41"/>
      <c r="H90" s="41"/>
      <c r="I90" s="11"/>
      <c r="J90" s="57"/>
      <c r="K90" s="57"/>
      <c r="L90" s="10" t="s">
        <v>130</v>
      </c>
      <c r="M90" s="15" t="s">
        <v>131</v>
      </c>
      <c r="N90" s="92"/>
      <c r="O90" s="93"/>
    </row>
    <row r="91" spans="1:15" x14ac:dyDescent="0.25">
      <c r="A91" s="41"/>
      <c r="B91" s="41"/>
      <c r="C91" s="41"/>
      <c r="D91" s="41"/>
      <c r="E91" s="41"/>
      <c r="F91" s="41"/>
      <c r="G91" s="41"/>
      <c r="H91" s="41"/>
      <c r="I91" s="11"/>
      <c r="J91" s="57"/>
      <c r="K91" s="57"/>
      <c r="L91" s="10" t="s">
        <v>132</v>
      </c>
      <c r="M91" s="15" t="s">
        <v>133</v>
      </c>
      <c r="N91" s="92"/>
      <c r="O91" s="93"/>
    </row>
    <row r="92" spans="1:15" x14ac:dyDescent="0.25">
      <c r="A92" s="41"/>
      <c r="B92" s="41"/>
      <c r="C92" s="41"/>
      <c r="D92" s="41"/>
      <c r="E92" s="41"/>
      <c r="F92" s="41"/>
      <c r="G92" s="41"/>
      <c r="H92" s="41"/>
      <c r="I92" s="11"/>
      <c r="J92" s="57"/>
      <c r="K92" s="57"/>
      <c r="L92" s="13" t="s">
        <v>134</v>
      </c>
      <c r="M92" s="15">
        <v>721350</v>
      </c>
      <c r="N92" s="92"/>
      <c r="O92" s="93"/>
    </row>
    <row r="93" spans="1:15" ht="25.5" customHeight="1" x14ac:dyDescent="0.25">
      <c r="A93" s="41"/>
      <c r="B93" s="41"/>
      <c r="C93" s="41"/>
      <c r="D93" s="41"/>
      <c r="E93" s="41"/>
      <c r="F93" s="41"/>
      <c r="G93" s="41"/>
      <c r="H93" s="41"/>
      <c r="I93" s="11"/>
      <c r="J93" s="57"/>
      <c r="K93" s="57"/>
      <c r="L93" s="13" t="s">
        <v>135</v>
      </c>
      <c r="M93" s="15">
        <v>721351</v>
      </c>
      <c r="N93" s="92"/>
      <c r="O93" s="93"/>
    </row>
    <row r="94" spans="1:15" x14ac:dyDescent="0.25">
      <c r="A94" s="41"/>
      <c r="B94" s="41"/>
      <c r="C94" s="41"/>
      <c r="D94" s="41"/>
      <c r="E94" s="41"/>
      <c r="F94" s="41"/>
      <c r="G94" s="41"/>
      <c r="H94" s="41"/>
      <c r="I94" s="11"/>
      <c r="J94" s="57"/>
      <c r="K94" s="57"/>
      <c r="L94" s="13" t="s">
        <v>136</v>
      </c>
      <c r="M94" s="15">
        <v>721352</v>
      </c>
      <c r="N94" s="92"/>
      <c r="O94" s="93"/>
    </row>
    <row r="95" spans="1:15" ht="21" customHeight="1" x14ac:dyDescent="0.25">
      <c r="A95" s="41"/>
      <c r="B95" s="41"/>
      <c r="C95" s="41"/>
      <c r="D95" s="41"/>
      <c r="E95" s="41"/>
      <c r="F95" s="41"/>
      <c r="G95" s="41"/>
      <c r="H95" s="41"/>
      <c r="I95" s="11"/>
      <c r="J95" s="57"/>
      <c r="K95" s="57"/>
      <c r="L95" s="13" t="s">
        <v>137</v>
      </c>
      <c r="M95" s="15" t="s">
        <v>236</v>
      </c>
      <c r="N95" s="92"/>
      <c r="O95" s="93"/>
    </row>
    <row r="96" spans="1:15" ht="25.5" customHeight="1" x14ac:dyDescent="0.25">
      <c r="A96" s="41"/>
      <c r="B96" s="41"/>
      <c r="C96" s="41"/>
      <c r="D96" s="41"/>
      <c r="E96" s="41"/>
      <c r="F96" s="41"/>
      <c r="G96" s="41"/>
      <c r="H96" s="41"/>
      <c r="I96" s="11"/>
      <c r="J96" s="57"/>
      <c r="K96" s="57"/>
      <c r="L96" s="13" t="s">
        <v>138</v>
      </c>
      <c r="M96" s="15">
        <v>721354</v>
      </c>
      <c r="N96" s="92"/>
      <c r="O96" s="93"/>
    </row>
    <row r="97" spans="1:15" x14ac:dyDescent="0.25">
      <c r="A97" s="41"/>
      <c r="B97" s="41"/>
      <c r="C97" s="41"/>
      <c r="D97" s="41"/>
      <c r="E97" s="41"/>
      <c r="F97" s="41"/>
      <c r="G97" s="41"/>
      <c r="H97" s="41"/>
      <c r="I97" s="11"/>
      <c r="J97" s="57"/>
      <c r="K97" s="57"/>
      <c r="L97" s="10" t="s">
        <v>31</v>
      </c>
      <c r="M97" s="15">
        <v>721399</v>
      </c>
      <c r="N97" s="94"/>
      <c r="O97" s="95"/>
    </row>
    <row r="98" spans="1:15" x14ac:dyDescent="0.25">
      <c r="A98" s="8"/>
      <c r="B98" s="8"/>
      <c r="C98" s="8"/>
      <c r="D98" s="8"/>
      <c r="E98" s="8"/>
      <c r="F98" s="8"/>
      <c r="G98" s="8"/>
      <c r="H98" s="8"/>
      <c r="I98" s="8"/>
      <c r="J98" s="59"/>
      <c r="K98" s="59"/>
      <c r="L98" s="8" t="s">
        <v>139</v>
      </c>
      <c r="M98" s="8" t="s">
        <v>20</v>
      </c>
      <c r="N98" s="8" t="s">
        <v>140</v>
      </c>
      <c r="O98" s="8"/>
    </row>
    <row r="99" spans="1:15" ht="29.2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59">
        <f>SUM(J100:J105)</f>
        <v>0</v>
      </c>
      <c r="K99" s="59">
        <f>SUM(K100:K105)</f>
        <v>0</v>
      </c>
      <c r="L99" s="8" t="s">
        <v>141</v>
      </c>
      <c r="M99" s="8" t="s">
        <v>20</v>
      </c>
      <c r="N99" s="8" t="s">
        <v>142</v>
      </c>
      <c r="O99" s="26"/>
    </row>
    <row r="100" spans="1:15" ht="22.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57"/>
      <c r="K100" s="57"/>
      <c r="L100" s="14" t="s">
        <v>53</v>
      </c>
      <c r="M100" s="16" t="s">
        <v>54</v>
      </c>
      <c r="N100" s="90"/>
      <c r="O100" s="91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57"/>
      <c r="K101" s="57"/>
      <c r="L101" s="28" t="s">
        <v>40</v>
      </c>
      <c r="M101" s="22" t="s">
        <v>143</v>
      </c>
      <c r="N101" s="92"/>
      <c r="O101" s="93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57"/>
      <c r="K102" s="57"/>
      <c r="L102" s="10" t="s">
        <v>36</v>
      </c>
      <c r="M102" s="22" t="s">
        <v>144</v>
      </c>
      <c r="N102" s="92"/>
      <c r="O102" s="93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57"/>
      <c r="K103" s="57"/>
      <c r="L103" s="29" t="s">
        <v>57</v>
      </c>
      <c r="M103" s="30" t="s">
        <v>145</v>
      </c>
      <c r="N103" s="92"/>
      <c r="O103" s="93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57"/>
      <c r="K104" s="57"/>
      <c r="L104" s="31" t="s">
        <v>2</v>
      </c>
      <c r="M104" s="14"/>
      <c r="N104" s="92"/>
      <c r="O104" s="93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57"/>
      <c r="K105" s="57"/>
      <c r="L105" s="14" t="s">
        <v>1</v>
      </c>
      <c r="M105" s="14"/>
      <c r="N105" s="94"/>
      <c r="O105" s="95"/>
    </row>
    <row r="106" spans="1:15" ht="21.75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60">
        <f>J107</f>
        <v>0</v>
      </c>
      <c r="K106" s="60">
        <f>K107</f>
        <v>0</v>
      </c>
      <c r="L106" s="46" t="s">
        <v>146</v>
      </c>
      <c r="M106" s="39" t="s">
        <v>20</v>
      </c>
      <c r="N106" s="46"/>
      <c r="O106" s="39" t="s">
        <v>147</v>
      </c>
    </row>
    <row r="107" spans="1: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59">
        <f>SUM(J108:J109)</f>
        <v>0</v>
      </c>
      <c r="K107" s="59">
        <f>SUM(K108:K109)</f>
        <v>0</v>
      </c>
      <c r="L107" s="8" t="s">
        <v>148</v>
      </c>
      <c r="M107" s="8" t="s">
        <v>20</v>
      </c>
      <c r="N107" s="8" t="s">
        <v>149</v>
      </c>
      <c r="O107" s="8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57"/>
      <c r="K108" s="57"/>
      <c r="L108" s="14" t="s">
        <v>4</v>
      </c>
      <c r="M108" s="17" t="s">
        <v>150</v>
      </c>
      <c r="N108" s="96"/>
      <c r="O108" s="97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57">
        <v>0</v>
      </c>
      <c r="K109" s="57">
        <v>0</v>
      </c>
      <c r="L109" s="14" t="s">
        <v>151</v>
      </c>
      <c r="M109" s="10"/>
      <c r="N109" s="98"/>
      <c r="O109" s="82"/>
    </row>
    <row r="110" spans="1:15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>
        <f>J111</f>
        <v>0</v>
      </c>
      <c r="K110" s="60">
        <f>K111</f>
        <v>0</v>
      </c>
      <c r="L110" s="46" t="s">
        <v>152</v>
      </c>
      <c r="M110" s="47" t="s">
        <v>20</v>
      </c>
      <c r="N110" s="46"/>
      <c r="O110" s="46">
        <v>75</v>
      </c>
    </row>
    <row r="111" spans="1: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59">
        <v>0</v>
      </c>
      <c r="K111" s="59">
        <v>0</v>
      </c>
      <c r="L111" s="8" t="s">
        <v>153</v>
      </c>
      <c r="M111" s="8" t="s">
        <v>20</v>
      </c>
      <c r="N111" s="8" t="s">
        <v>154</v>
      </c>
      <c r="O111" s="8"/>
    </row>
    <row r="112" spans="1:15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60">
        <f>J113+J123+J134+J142</f>
        <v>0</v>
      </c>
      <c r="K112" s="60">
        <f>K113+K123+K134+K142</f>
        <v>0</v>
      </c>
      <c r="L112" s="46" t="s">
        <v>155</v>
      </c>
      <c r="M112" s="39" t="s">
        <v>156</v>
      </c>
      <c r="N112" s="46"/>
      <c r="O112" s="46" t="s">
        <v>157</v>
      </c>
    </row>
    <row r="113" spans="1: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59">
        <f>SUM(J114:J122)</f>
        <v>0</v>
      </c>
      <c r="K113" s="59">
        <f>SUM(K114:K122)</f>
        <v>0</v>
      </c>
      <c r="L113" s="8" t="s">
        <v>158</v>
      </c>
      <c r="M113" s="8" t="s">
        <v>20</v>
      </c>
      <c r="N113" s="8" t="s">
        <v>159</v>
      </c>
      <c r="O113" s="8" t="s">
        <v>160</v>
      </c>
    </row>
    <row r="114" spans="1:15" x14ac:dyDescent="0.25">
      <c r="A114" s="41"/>
      <c r="B114" s="41"/>
      <c r="C114" s="41"/>
      <c r="D114" s="41"/>
      <c r="E114" s="41"/>
      <c r="F114" s="41"/>
      <c r="G114" s="41"/>
      <c r="H114" s="41"/>
      <c r="I114" s="11"/>
      <c r="J114" s="57"/>
      <c r="K114" s="57"/>
      <c r="L114" s="10" t="s">
        <v>161</v>
      </c>
      <c r="M114" s="15" t="s">
        <v>162</v>
      </c>
      <c r="N114" s="83"/>
      <c r="O114" s="84"/>
    </row>
    <row r="115" spans="1:15" x14ac:dyDescent="0.25">
      <c r="A115" s="41"/>
      <c r="B115" s="41"/>
      <c r="C115" s="41"/>
      <c r="D115" s="41"/>
      <c r="E115" s="41"/>
      <c r="F115" s="41"/>
      <c r="G115" s="41"/>
      <c r="H115" s="41"/>
      <c r="I115" s="11"/>
      <c r="J115" s="57"/>
      <c r="K115" s="57"/>
      <c r="L115" s="10" t="s">
        <v>163</v>
      </c>
      <c r="M115" s="15" t="s">
        <v>164</v>
      </c>
      <c r="N115" s="85"/>
      <c r="O115" s="86"/>
    </row>
    <row r="116" spans="1:15" x14ac:dyDescent="0.25">
      <c r="A116" s="41"/>
      <c r="B116" s="41"/>
      <c r="C116" s="41"/>
      <c r="D116" s="41"/>
      <c r="E116" s="41"/>
      <c r="F116" s="41"/>
      <c r="G116" s="41"/>
      <c r="H116" s="41"/>
      <c r="I116" s="11"/>
      <c r="J116" s="57"/>
      <c r="K116" s="57"/>
      <c r="L116" s="10" t="s">
        <v>165</v>
      </c>
      <c r="M116" s="15" t="s">
        <v>166</v>
      </c>
      <c r="N116" s="85"/>
      <c r="O116" s="86"/>
    </row>
    <row r="117" spans="1:15" x14ac:dyDescent="0.25">
      <c r="A117" s="41"/>
      <c r="B117" s="41"/>
      <c r="C117" s="41"/>
      <c r="D117" s="41"/>
      <c r="E117" s="41"/>
      <c r="F117" s="41"/>
      <c r="G117" s="41"/>
      <c r="H117" s="41"/>
      <c r="I117" s="11"/>
      <c r="J117" s="57"/>
      <c r="K117" s="57"/>
      <c r="L117" s="10" t="s">
        <v>167</v>
      </c>
      <c r="M117" s="15">
        <v>760110</v>
      </c>
      <c r="N117" s="85"/>
      <c r="O117" s="86"/>
    </row>
    <row r="118" spans="1:15" x14ac:dyDescent="0.25">
      <c r="A118" s="41"/>
      <c r="B118" s="41"/>
      <c r="C118" s="41"/>
      <c r="D118" s="41"/>
      <c r="E118" s="41"/>
      <c r="F118" s="41"/>
      <c r="G118" s="41"/>
      <c r="H118" s="41"/>
      <c r="I118" s="11"/>
      <c r="J118" s="57"/>
      <c r="K118" s="57"/>
      <c r="L118" s="10" t="s">
        <v>168</v>
      </c>
      <c r="M118" s="15" t="s">
        <v>169</v>
      </c>
      <c r="N118" s="85"/>
      <c r="O118" s="86"/>
    </row>
    <row r="119" spans="1:15" x14ac:dyDescent="0.25">
      <c r="A119" s="41"/>
      <c r="B119" s="41"/>
      <c r="C119" s="41"/>
      <c r="D119" s="41"/>
      <c r="E119" s="41"/>
      <c r="F119" s="41"/>
      <c r="G119" s="41"/>
      <c r="H119" s="41"/>
      <c r="I119" s="11"/>
      <c r="J119" s="57"/>
      <c r="K119" s="57"/>
      <c r="L119" s="10" t="s">
        <v>170</v>
      </c>
      <c r="M119" s="15" t="s">
        <v>171</v>
      </c>
      <c r="N119" s="85"/>
      <c r="O119" s="86"/>
    </row>
    <row r="120" spans="1:15" x14ac:dyDescent="0.25">
      <c r="A120" s="41"/>
      <c r="B120" s="41"/>
      <c r="C120" s="41"/>
      <c r="D120" s="41"/>
      <c r="E120" s="41"/>
      <c r="F120" s="41"/>
      <c r="G120" s="41"/>
      <c r="H120" s="41"/>
      <c r="I120" s="11"/>
      <c r="J120" s="57"/>
      <c r="K120" s="57"/>
      <c r="L120" s="10" t="s">
        <v>172</v>
      </c>
      <c r="M120" s="15" t="s">
        <v>173</v>
      </c>
      <c r="N120" s="85"/>
      <c r="O120" s="86"/>
    </row>
    <row r="121" spans="1:15" x14ac:dyDescent="0.25">
      <c r="A121" s="41"/>
      <c r="B121" s="41"/>
      <c r="C121" s="41"/>
      <c r="D121" s="41"/>
      <c r="E121" s="41"/>
      <c r="F121" s="41"/>
      <c r="G121" s="41"/>
      <c r="H121" s="41"/>
      <c r="I121" s="11"/>
      <c r="J121" s="57"/>
      <c r="K121" s="57"/>
      <c r="L121" s="10" t="s">
        <v>174</v>
      </c>
      <c r="M121" s="15" t="s">
        <v>175</v>
      </c>
      <c r="N121" s="85"/>
      <c r="O121" s="86"/>
    </row>
    <row r="122" spans="1:15" ht="21.75" customHeight="1" x14ac:dyDescent="0.25">
      <c r="A122" s="41"/>
      <c r="B122" s="41"/>
      <c r="C122" s="41"/>
      <c r="D122" s="41"/>
      <c r="E122" s="41"/>
      <c r="F122" s="41"/>
      <c r="G122" s="41"/>
      <c r="H122" s="41"/>
      <c r="I122" s="11"/>
      <c r="J122" s="57"/>
      <c r="K122" s="57"/>
      <c r="L122" s="10" t="s">
        <v>176</v>
      </c>
      <c r="M122" s="15" t="s">
        <v>177</v>
      </c>
      <c r="N122" s="87"/>
      <c r="O122" s="88"/>
    </row>
    <row r="123" spans="1:15" ht="24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59">
        <f>SUM(J124:J133)</f>
        <v>0</v>
      </c>
      <c r="K123" s="59">
        <f>SUM(K124:K133)</f>
        <v>0</v>
      </c>
      <c r="L123" s="8" t="s">
        <v>178</v>
      </c>
      <c r="M123" s="8" t="s">
        <v>20</v>
      </c>
      <c r="N123" s="8" t="s">
        <v>179</v>
      </c>
      <c r="O123" s="8" t="s">
        <v>160</v>
      </c>
    </row>
    <row r="124" spans="1:15" x14ac:dyDescent="0.25">
      <c r="A124" s="41"/>
      <c r="B124" s="41"/>
      <c r="C124" s="41"/>
      <c r="D124" s="41"/>
      <c r="E124" s="41"/>
      <c r="F124" s="41"/>
      <c r="G124" s="41"/>
      <c r="H124" s="41"/>
      <c r="I124" s="11"/>
      <c r="J124" s="57"/>
      <c r="K124" s="57"/>
      <c r="L124" s="10" t="s">
        <v>180</v>
      </c>
      <c r="M124" s="15" t="s">
        <v>181</v>
      </c>
      <c r="N124" s="83"/>
      <c r="O124" s="84"/>
    </row>
    <row r="125" spans="1:15" ht="20.25" customHeight="1" x14ac:dyDescent="0.25">
      <c r="A125" s="41"/>
      <c r="B125" s="41"/>
      <c r="C125" s="41"/>
      <c r="D125" s="41"/>
      <c r="E125" s="41"/>
      <c r="F125" s="41"/>
      <c r="G125" s="41"/>
      <c r="H125" s="41"/>
      <c r="I125" s="11"/>
      <c r="J125" s="57"/>
      <c r="K125" s="57"/>
      <c r="L125" s="10" t="s">
        <v>182</v>
      </c>
      <c r="M125" s="15" t="s">
        <v>183</v>
      </c>
      <c r="N125" s="85"/>
      <c r="O125" s="86"/>
    </row>
    <row r="126" spans="1:15" x14ac:dyDescent="0.25">
      <c r="A126" s="41"/>
      <c r="B126" s="41"/>
      <c r="C126" s="41"/>
      <c r="D126" s="41"/>
      <c r="E126" s="41"/>
      <c r="F126" s="41"/>
      <c r="G126" s="41"/>
      <c r="H126" s="41"/>
      <c r="I126" s="11"/>
      <c r="J126" s="57"/>
      <c r="K126" s="57"/>
      <c r="L126" s="10" t="s">
        <v>184</v>
      </c>
      <c r="M126" s="15" t="s">
        <v>185</v>
      </c>
      <c r="N126" s="85"/>
      <c r="O126" s="86"/>
    </row>
    <row r="127" spans="1:15" x14ac:dyDescent="0.25">
      <c r="A127" s="41"/>
      <c r="B127" s="41"/>
      <c r="C127" s="41"/>
      <c r="D127" s="41"/>
      <c r="E127" s="41"/>
      <c r="F127" s="41"/>
      <c r="G127" s="41"/>
      <c r="H127" s="41"/>
      <c r="I127" s="11"/>
      <c r="J127" s="57"/>
      <c r="K127" s="57"/>
      <c r="L127" s="10" t="s">
        <v>186</v>
      </c>
      <c r="M127" s="15" t="s">
        <v>187</v>
      </c>
      <c r="N127" s="85"/>
      <c r="O127" s="86"/>
    </row>
    <row r="128" spans="1:15" ht="39" x14ac:dyDescent="0.25">
      <c r="A128" s="41"/>
      <c r="B128" s="41"/>
      <c r="C128" s="41"/>
      <c r="D128" s="41"/>
      <c r="E128" s="41"/>
      <c r="F128" s="41"/>
      <c r="G128" s="41"/>
      <c r="H128" s="41"/>
      <c r="I128" s="11"/>
      <c r="J128" s="57"/>
      <c r="K128" s="57"/>
      <c r="L128" s="10" t="s">
        <v>188</v>
      </c>
      <c r="M128" s="15" t="s">
        <v>189</v>
      </c>
      <c r="N128" s="85"/>
      <c r="O128" s="86"/>
    </row>
    <row r="129" spans="1:15" ht="29.25" customHeight="1" x14ac:dyDescent="0.25">
      <c r="A129" s="41"/>
      <c r="B129" s="41"/>
      <c r="C129" s="41"/>
      <c r="D129" s="41"/>
      <c r="E129" s="41"/>
      <c r="F129" s="41"/>
      <c r="G129" s="41"/>
      <c r="H129" s="41"/>
      <c r="I129" s="11"/>
      <c r="J129" s="57"/>
      <c r="K129" s="57"/>
      <c r="L129" s="10" t="s">
        <v>190</v>
      </c>
      <c r="M129" s="15" t="s">
        <v>191</v>
      </c>
      <c r="N129" s="85"/>
      <c r="O129" s="86"/>
    </row>
    <row r="130" spans="1:15" ht="18.75" customHeight="1" x14ac:dyDescent="0.25">
      <c r="A130" s="41"/>
      <c r="B130" s="41"/>
      <c r="C130" s="41"/>
      <c r="D130" s="41"/>
      <c r="E130" s="41"/>
      <c r="F130" s="41"/>
      <c r="G130" s="41"/>
      <c r="H130" s="41"/>
      <c r="I130" s="11"/>
      <c r="J130" s="57"/>
      <c r="K130" s="57"/>
      <c r="L130" s="10" t="s">
        <v>192</v>
      </c>
      <c r="M130" s="15" t="s">
        <v>193</v>
      </c>
      <c r="N130" s="85"/>
      <c r="O130" s="86"/>
    </row>
    <row r="131" spans="1:15" x14ac:dyDescent="0.25">
      <c r="A131" s="41"/>
      <c r="B131" s="41"/>
      <c r="C131" s="41"/>
      <c r="D131" s="41"/>
      <c r="E131" s="41"/>
      <c r="F131" s="41"/>
      <c r="G131" s="41"/>
      <c r="H131" s="41"/>
      <c r="I131" s="11"/>
      <c r="J131" s="57"/>
      <c r="K131" s="57"/>
      <c r="L131" s="10" t="s">
        <v>194</v>
      </c>
      <c r="M131" s="15" t="s">
        <v>195</v>
      </c>
      <c r="N131" s="85"/>
      <c r="O131" s="86"/>
    </row>
    <row r="132" spans="1:15" x14ac:dyDescent="0.25">
      <c r="A132" s="41"/>
      <c r="B132" s="41"/>
      <c r="C132" s="41"/>
      <c r="D132" s="41"/>
      <c r="E132" s="41"/>
      <c r="F132" s="41"/>
      <c r="G132" s="41"/>
      <c r="H132" s="41"/>
      <c r="I132" s="11"/>
      <c r="J132" s="57"/>
      <c r="K132" s="57"/>
      <c r="L132" s="13" t="s">
        <v>196</v>
      </c>
      <c r="M132" s="15">
        <v>760213</v>
      </c>
      <c r="N132" s="85"/>
      <c r="O132" s="86"/>
    </row>
    <row r="133" spans="1:15" x14ac:dyDescent="0.25">
      <c r="A133" s="41"/>
      <c r="B133" s="41"/>
      <c r="C133" s="41"/>
      <c r="D133" s="41"/>
      <c r="E133" s="41"/>
      <c r="F133" s="41"/>
      <c r="G133" s="41"/>
      <c r="H133" s="41"/>
      <c r="I133" s="11"/>
      <c r="J133" s="57"/>
      <c r="K133" s="57"/>
      <c r="L133" s="10" t="s">
        <v>237</v>
      </c>
      <c r="M133" s="15"/>
      <c r="N133" s="87"/>
      <c r="O133" s="88"/>
    </row>
    <row r="134" spans="1:15" ht="30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61">
        <f>SUM(J135:J141)</f>
        <v>0</v>
      </c>
      <c r="K134" s="61">
        <f>SUM(K135:K141)</f>
        <v>0</v>
      </c>
      <c r="L134" s="12" t="s">
        <v>197</v>
      </c>
      <c r="M134" s="8" t="s">
        <v>20</v>
      </c>
      <c r="N134" s="32" t="s">
        <v>198</v>
      </c>
      <c r="O134" s="1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14"/>
      <c r="J135" s="58">
        <v>0</v>
      </c>
      <c r="K135" s="58">
        <v>0</v>
      </c>
      <c r="L135" s="10" t="s">
        <v>199</v>
      </c>
      <c r="M135" s="15" t="s">
        <v>200</v>
      </c>
      <c r="N135" s="99"/>
      <c r="O135" s="80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14"/>
      <c r="J136" s="58">
        <v>0</v>
      </c>
      <c r="K136" s="58">
        <v>0</v>
      </c>
      <c r="L136" s="10" t="s">
        <v>201</v>
      </c>
      <c r="M136" s="15" t="s">
        <v>202</v>
      </c>
      <c r="N136" s="100"/>
      <c r="O136" s="101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14"/>
      <c r="J137" s="58">
        <v>0</v>
      </c>
      <c r="K137" s="58">
        <v>0</v>
      </c>
      <c r="L137" s="10" t="s">
        <v>203</v>
      </c>
      <c r="M137" s="15" t="s">
        <v>204</v>
      </c>
      <c r="N137" s="100"/>
      <c r="O137" s="101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14"/>
      <c r="J138" s="58">
        <v>0</v>
      </c>
      <c r="K138" s="58">
        <v>0</v>
      </c>
      <c r="L138" s="13" t="s">
        <v>205</v>
      </c>
      <c r="M138" s="15"/>
      <c r="N138" s="100"/>
      <c r="O138" s="101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14"/>
      <c r="J139" s="58">
        <v>0</v>
      </c>
      <c r="K139" s="58">
        <v>0</v>
      </c>
      <c r="L139" s="13" t="s">
        <v>206</v>
      </c>
      <c r="M139" s="15"/>
      <c r="N139" s="100"/>
      <c r="O139" s="101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14"/>
      <c r="J140" s="58">
        <v>0</v>
      </c>
      <c r="K140" s="58">
        <v>0</v>
      </c>
      <c r="L140" s="10" t="s">
        <v>207</v>
      </c>
      <c r="M140" s="15" t="s">
        <v>208</v>
      </c>
      <c r="N140" s="100"/>
      <c r="O140" s="101"/>
    </row>
    <row r="141" spans="1:15" ht="23.2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14"/>
      <c r="J141" s="58">
        <v>0</v>
      </c>
      <c r="K141" s="58">
        <v>0</v>
      </c>
      <c r="L141" s="10" t="s">
        <v>209</v>
      </c>
      <c r="M141" s="15" t="s">
        <v>210</v>
      </c>
      <c r="N141" s="100"/>
      <c r="O141" s="101"/>
    </row>
    <row r="142" spans="1:15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61">
        <f>SUM(J143)</f>
        <v>0</v>
      </c>
      <c r="K142" s="61">
        <f>SUM(K143)</f>
        <v>0</v>
      </c>
      <c r="L142" s="12" t="s">
        <v>211</v>
      </c>
      <c r="M142" s="12" t="s">
        <v>8</v>
      </c>
      <c r="N142" s="12" t="s">
        <v>212</v>
      </c>
      <c r="O142" s="48"/>
    </row>
    <row r="143" spans="1:15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58"/>
      <c r="K143" s="58"/>
      <c r="L143" s="11" t="s">
        <v>213</v>
      </c>
      <c r="M143" s="33"/>
      <c r="N143" s="33"/>
      <c r="O143" s="11"/>
    </row>
    <row r="144" spans="1:15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139">
        <f>J145</f>
        <v>0</v>
      </c>
      <c r="K144" s="139">
        <f>K145</f>
        <v>0</v>
      </c>
      <c r="L144" s="46" t="s">
        <v>214</v>
      </c>
      <c r="M144" s="39" t="s">
        <v>215</v>
      </c>
      <c r="N144" s="46"/>
      <c r="O144" s="46" t="s">
        <v>157</v>
      </c>
    </row>
    <row r="145" spans="1:15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61">
        <f>SUM(J146:J151)</f>
        <v>0</v>
      </c>
      <c r="K145" s="61">
        <f>SUM(K146:K151)</f>
        <v>0</v>
      </c>
      <c r="L145" s="12" t="s">
        <v>216</v>
      </c>
      <c r="M145" s="12" t="s">
        <v>217</v>
      </c>
      <c r="N145" s="12" t="s">
        <v>160</v>
      </c>
      <c r="O145" s="12"/>
    </row>
    <row r="146" spans="1:15" x14ac:dyDescent="0.25">
      <c r="A146" s="41"/>
      <c r="B146" s="41"/>
      <c r="C146" s="41"/>
      <c r="D146" s="41"/>
      <c r="E146" s="41"/>
      <c r="F146" s="41"/>
      <c r="G146" s="41"/>
      <c r="H146" s="41"/>
      <c r="I146" s="11"/>
      <c r="J146" s="57">
        <v>0</v>
      </c>
      <c r="K146" s="57">
        <v>0</v>
      </c>
      <c r="L146" s="10" t="s">
        <v>218</v>
      </c>
      <c r="M146" s="34" t="s">
        <v>219</v>
      </c>
      <c r="N146" s="102"/>
      <c r="O146" s="102"/>
    </row>
    <row r="147" spans="1:15" x14ac:dyDescent="0.25">
      <c r="A147" s="41"/>
      <c r="B147" s="41"/>
      <c r="C147" s="41"/>
      <c r="D147" s="41"/>
      <c r="E147" s="41"/>
      <c r="F147" s="41"/>
      <c r="G147" s="41"/>
      <c r="H147" s="41"/>
      <c r="I147" s="11"/>
      <c r="J147" s="57">
        <v>0</v>
      </c>
      <c r="K147" s="57">
        <v>0</v>
      </c>
      <c r="L147" s="10" t="s">
        <v>220</v>
      </c>
      <c r="M147" s="34" t="s">
        <v>221</v>
      </c>
      <c r="N147" s="102"/>
      <c r="O147" s="102"/>
    </row>
    <row r="148" spans="1:15" x14ac:dyDescent="0.25">
      <c r="A148" s="41"/>
      <c r="B148" s="41"/>
      <c r="C148" s="41"/>
      <c r="D148" s="41"/>
      <c r="E148" s="41"/>
      <c r="F148" s="41"/>
      <c r="G148" s="41"/>
      <c r="H148" s="41"/>
      <c r="I148" s="11"/>
      <c r="J148" s="57">
        <v>0</v>
      </c>
      <c r="K148" s="57">
        <v>0</v>
      </c>
      <c r="L148" s="13" t="s">
        <v>222</v>
      </c>
      <c r="M148" s="34"/>
      <c r="N148" s="102"/>
      <c r="O148" s="102"/>
    </row>
    <row r="149" spans="1:15" x14ac:dyDescent="0.25">
      <c r="A149" s="51"/>
      <c r="B149" s="51"/>
      <c r="C149" s="51"/>
      <c r="D149" s="51"/>
      <c r="E149" s="51"/>
      <c r="F149" s="51"/>
      <c r="G149" s="51"/>
      <c r="H149" s="51"/>
      <c r="I149" s="36"/>
      <c r="J149" s="62">
        <v>0</v>
      </c>
      <c r="K149" s="62">
        <v>0</v>
      </c>
      <c r="L149" s="29" t="s">
        <v>223</v>
      </c>
      <c r="M149" s="37" t="s">
        <v>224</v>
      </c>
      <c r="N149" s="102"/>
      <c r="O149" s="102"/>
    </row>
    <row r="150" spans="1:15" x14ac:dyDescent="0.25">
      <c r="A150" s="41"/>
      <c r="B150" s="41"/>
      <c r="C150" s="41"/>
      <c r="D150" s="41"/>
      <c r="E150" s="41"/>
      <c r="F150" s="41"/>
      <c r="G150" s="41"/>
      <c r="H150" s="41"/>
      <c r="I150" s="11"/>
      <c r="J150" s="57">
        <v>0</v>
      </c>
      <c r="K150" s="57">
        <v>0</v>
      </c>
      <c r="L150" s="31" t="s">
        <v>225</v>
      </c>
      <c r="M150" s="11"/>
      <c r="N150" s="102"/>
      <c r="O150" s="102"/>
    </row>
    <row r="151" spans="1:15" x14ac:dyDescent="0.25">
      <c r="A151" s="41"/>
      <c r="B151" s="41"/>
      <c r="C151" s="41"/>
      <c r="D151" s="41"/>
      <c r="E151" s="41"/>
      <c r="F151" s="41"/>
      <c r="G151" s="41"/>
      <c r="H151" s="41"/>
      <c r="I151" s="11"/>
      <c r="J151" s="57">
        <v>0</v>
      </c>
      <c r="K151" s="57">
        <v>0</v>
      </c>
      <c r="L151" s="31" t="s">
        <v>226</v>
      </c>
      <c r="M151" s="11"/>
      <c r="N151" s="102"/>
      <c r="O151" s="102"/>
    </row>
    <row r="152" spans="1:15" ht="15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  <row r="153" spans="1:15" x14ac:dyDescent="0.25">
      <c r="A153" s="41"/>
      <c r="B153" s="41"/>
      <c r="C153" s="41"/>
      <c r="D153" s="44"/>
      <c r="E153" s="44"/>
      <c r="F153" s="44"/>
      <c r="G153" s="44"/>
      <c r="H153" s="44"/>
      <c r="I153" s="11"/>
      <c r="J153" s="57"/>
      <c r="K153" s="57"/>
      <c r="L153" s="78" t="s">
        <v>227</v>
      </c>
      <c r="M153" s="78"/>
      <c r="N153" s="78"/>
      <c r="O153" s="78"/>
    </row>
    <row r="154" spans="1:15" x14ac:dyDescent="0.25">
      <c r="A154" s="41"/>
      <c r="B154" s="41"/>
      <c r="C154" s="41"/>
      <c r="D154" s="44"/>
      <c r="E154" s="44"/>
      <c r="F154" s="44"/>
      <c r="G154" s="44"/>
      <c r="H154" s="44"/>
      <c r="I154" s="11"/>
      <c r="J154" s="57"/>
      <c r="K154" s="57"/>
      <c r="L154" s="78" t="s">
        <v>228</v>
      </c>
      <c r="M154" s="78"/>
      <c r="N154" s="78"/>
      <c r="O154" s="78"/>
    </row>
    <row r="155" spans="1:15" x14ac:dyDescent="0.25">
      <c r="A155" s="41"/>
      <c r="B155" s="41"/>
      <c r="C155" s="41"/>
      <c r="D155" s="44"/>
      <c r="E155" s="44"/>
      <c r="F155" s="44"/>
      <c r="G155" s="44"/>
      <c r="H155" s="44"/>
      <c r="I155" s="11"/>
      <c r="J155" s="57"/>
      <c r="K155" s="57"/>
      <c r="L155" s="78" t="s">
        <v>229</v>
      </c>
      <c r="M155" s="78"/>
      <c r="N155" s="78"/>
      <c r="O155" s="78"/>
    </row>
    <row r="156" spans="1:15" x14ac:dyDescent="0.25">
      <c r="A156" s="35"/>
      <c r="B156" s="35"/>
      <c r="C156" s="35"/>
      <c r="D156" s="38"/>
      <c r="E156" s="38"/>
      <c r="F156" s="38"/>
      <c r="G156" s="38"/>
      <c r="H156" s="38"/>
      <c r="I156" s="36"/>
      <c r="J156" s="62"/>
      <c r="K156" s="62"/>
      <c r="L156" s="78" t="s">
        <v>230</v>
      </c>
      <c r="M156" s="78"/>
      <c r="N156" s="78"/>
      <c r="O156" s="78"/>
    </row>
    <row r="157" spans="1:15" ht="18" customHeight="1" x14ac:dyDescent="0.25">
      <c r="A157" s="75"/>
      <c r="B157" s="75"/>
      <c r="C157" s="76"/>
      <c r="D157" s="77" t="s">
        <v>231</v>
      </c>
      <c r="E157" s="77"/>
      <c r="F157" s="77"/>
      <c r="G157" s="77"/>
      <c r="H157" s="141" t="s">
        <v>232</v>
      </c>
      <c r="I157" s="142"/>
      <c r="J157" s="143"/>
      <c r="K157" s="144" t="s">
        <v>232</v>
      </c>
      <c r="L157" s="77" t="s">
        <v>234</v>
      </c>
      <c r="M157" s="77"/>
      <c r="N157" s="77"/>
      <c r="O157" s="77"/>
    </row>
    <row r="158" spans="1:15" ht="60" customHeight="1" x14ac:dyDescent="0.25">
      <c r="A158" s="75"/>
      <c r="B158" s="75"/>
      <c r="C158" s="76"/>
      <c r="D158" s="77" t="s">
        <v>233</v>
      </c>
      <c r="E158" s="77"/>
      <c r="F158" s="77"/>
      <c r="G158" s="77"/>
      <c r="H158" s="141" t="s">
        <v>233</v>
      </c>
      <c r="I158" s="142"/>
      <c r="J158" s="143"/>
      <c r="K158" s="144" t="s">
        <v>233</v>
      </c>
      <c r="L158" s="77" t="s">
        <v>233</v>
      </c>
      <c r="M158" s="77"/>
      <c r="N158" s="77"/>
      <c r="O158" s="77"/>
    </row>
  </sheetData>
  <mergeCells count="39">
    <mergeCell ref="J3:J5"/>
    <mergeCell ref="N74:O80"/>
    <mergeCell ref="N41:O45"/>
    <mergeCell ref="A1:O1"/>
    <mergeCell ref="D2:O2"/>
    <mergeCell ref="A3:I3"/>
    <mergeCell ref="K3:K5"/>
    <mergeCell ref="L3:L5"/>
    <mergeCell ref="M3:O5"/>
    <mergeCell ref="F4:G4"/>
    <mergeCell ref="H4:I4"/>
    <mergeCell ref="N9:O15"/>
    <mergeCell ref="N17:O22"/>
    <mergeCell ref="N24:O30"/>
    <mergeCell ref="N32:O37"/>
    <mergeCell ref="N47:O51"/>
    <mergeCell ref="N54:O55"/>
    <mergeCell ref="N57:O60"/>
    <mergeCell ref="N68:O72"/>
    <mergeCell ref="N39:O39"/>
    <mergeCell ref="L154:O154"/>
    <mergeCell ref="N82:O86"/>
    <mergeCell ref="N88:O97"/>
    <mergeCell ref="N100:O105"/>
    <mergeCell ref="N108:O109"/>
    <mergeCell ref="N124:O133"/>
    <mergeCell ref="N135:O141"/>
    <mergeCell ref="N146:O151"/>
    <mergeCell ref="A152:O152"/>
    <mergeCell ref="L153:O153"/>
    <mergeCell ref="N114:O122"/>
    <mergeCell ref="A158:C158"/>
    <mergeCell ref="D158:G158"/>
    <mergeCell ref="L158:O158"/>
    <mergeCell ref="L155:O155"/>
    <mergeCell ref="L156:O156"/>
    <mergeCell ref="A157:C157"/>
    <mergeCell ref="D157:G157"/>
    <mergeCell ref="L157:O157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22" workbookViewId="0">
      <selection activeCell="C30" sqref="A30:C30"/>
    </sheetView>
  </sheetViews>
  <sheetFormatPr defaultRowHeight="15" x14ac:dyDescent="0.25"/>
  <cols>
    <col min="1" max="1" width="15.85546875" customWidth="1"/>
    <col min="2" max="2" width="21.140625" customWidth="1"/>
    <col min="3" max="3" width="27.42578125" style="63" customWidth="1"/>
    <col min="4" max="4" width="22.140625" customWidth="1"/>
    <col min="5" max="5" width="8.85546875" customWidth="1"/>
    <col min="6" max="6" width="5.42578125" customWidth="1"/>
  </cols>
  <sheetData>
    <row r="1" spans="1:6" ht="48" customHeight="1" x14ac:dyDescent="0.25">
      <c r="A1" s="127" t="s">
        <v>257</v>
      </c>
      <c r="B1" s="128"/>
      <c r="C1" s="128"/>
      <c r="D1" s="128"/>
      <c r="E1" s="128"/>
      <c r="F1" s="128"/>
    </row>
    <row r="2" spans="1:6" ht="25.5" customHeight="1" x14ac:dyDescent="0.25">
      <c r="A2" s="131" t="s">
        <v>252</v>
      </c>
      <c r="B2" s="132"/>
      <c r="C2" s="131" t="s">
        <v>239</v>
      </c>
      <c r="D2" s="132"/>
      <c r="E2" s="132"/>
      <c r="F2" s="133"/>
    </row>
    <row r="3" spans="1:6" ht="25.5" customHeight="1" x14ac:dyDescent="0.25">
      <c r="A3" s="74" t="s">
        <v>251</v>
      </c>
      <c r="B3" s="74" t="s">
        <v>250</v>
      </c>
      <c r="C3" s="74" t="s">
        <v>258</v>
      </c>
      <c r="D3" s="8" t="s">
        <v>249</v>
      </c>
      <c r="E3" s="134"/>
      <c r="F3" s="135"/>
    </row>
    <row r="4" spans="1:6" ht="25.5" customHeight="1" x14ac:dyDescent="0.25">
      <c r="A4" s="68"/>
      <c r="B4" s="68"/>
      <c r="C4" s="67"/>
      <c r="D4" s="16" t="s">
        <v>240</v>
      </c>
      <c r="E4" s="107" t="s">
        <v>238</v>
      </c>
      <c r="F4" s="107"/>
    </row>
    <row r="5" spans="1:6" ht="25.5" customHeight="1" x14ac:dyDescent="0.25">
      <c r="A5" s="68"/>
      <c r="B5" s="68"/>
      <c r="C5" s="67"/>
      <c r="D5" s="16" t="s">
        <v>241</v>
      </c>
      <c r="E5" s="107"/>
      <c r="F5" s="107"/>
    </row>
    <row r="6" spans="1:6" ht="25.5" customHeight="1" x14ac:dyDescent="0.25">
      <c r="A6" s="68"/>
      <c r="B6" s="68"/>
      <c r="C6" s="67"/>
      <c r="D6" s="16" t="s">
        <v>3</v>
      </c>
      <c r="E6" s="107"/>
      <c r="F6" s="107"/>
    </row>
    <row r="7" spans="1:6" ht="25.5" customHeight="1" x14ac:dyDescent="0.25">
      <c r="A7" s="68"/>
      <c r="B7" s="68"/>
      <c r="C7" s="67"/>
      <c r="D7" s="16" t="s">
        <v>243</v>
      </c>
      <c r="E7" s="107"/>
      <c r="F7" s="107"/>
    </row>
    <row r="8" spans="1:6" ht="25.5" customHeight="1" x14ac:dyDescent="0.25">
      <c r="A8" s="68"/>
      <c r="B8" s="68"/>
      <c r="C8" s="67"/>
      <c r="D8" s="16" t="s">
        <v>244</v>
      </c>
      <c r="E8" s="107"/>
      <c r="F8" s="107"/>
    </row>
    <row r="9" spans="1:6" ht="25.5" customHeight="1" x14ac:dyDescent="0.25">
      <c r="A9" s="68"/>
      <c r="B9" s="68"/>
      <c r="C9" s="67"/>
      <c r="D9" s="16" t="s">
        <v>246</v>
      </c>
      <c r="E9" s="107"/>
      <c r="F9" s="107"/>
    </row>
    <row r="10" spans="1:6" ht="25.5" customHeight="1" x14ac:dyDescent="0.25">
      <c r="A10" s="68"/>
      <c r="B10" s="68"/>
      <c r="C10" s="67"/>
      <c r="D10" s="16" t="s">
        <v>245</v>
      </c>
      <c r="E10" s="107"/>
      <c r="F10" s="107"/>
    </row>
    <row r="11" spans="1:6" ht="25.5" customHeight="1" x14ac:dyDescent="0.25">
      <c r="A11" s="68"/>
      <c r="B11" s="68"/>
      <c r="C11" s="71"/>
      <c r="D11" s="69" t="s">
        <v>242</v>
      </c>
      <c r="E11" s="107"/>
      <c r="F11" s="107"/>
    </row>
    <row r="12" spans="1:6" ht="25.5" customHeight="1" x14ac:dyDescent="0.25">
      <c r="A12" s="68"/>
      <c r="B12" s="68"/>
      <c r="C12" s="65"/>
      <c r="D12" s="65" t="s">
        <v>1</v>
      </c>
      <c r="E12" s="107"/>
      <c r="F12" s="107"/>
    </row>
    <row r="13" spans="1:6" ht="25.5" customHeight="1" x14ac:dyDescent="0.25">
      <c r="A13" s="68"/>
      <c r="B13" s="68"/>
      <c r="C13" s="72"/>
      <c r="D13" s="72" t="s">
        <v>255</v>
      </c>
      <c r="E13" s="99" t="s">
        <v>247</v>
      </c>
      <c r="F13" s="80"/>
    </row>
    <row r="14" spans="1:6" ht="25.5" customHeight="1" x14ac:dyDescent="0.25">
      <c r="A14" s="68"/>
      <c r="B14" s="68"/>
      <c r="C14" s="65"/>
      <c r="D14" s="65" t="s">
        <v>248</v>
      </c>
      <c r="E14" s="126"/>
      <c r="F14" s="82"/>
    </row>
    <row r="15" spans="1:6" ht="25.5" customHeight="1" x14ac:dyDescent="0.25">
      <c r="A15" s="70">
        <f>SUM(A4:A12)</f>
        <v>0</v>
      </c>
      <c r="B15" s="70">
        <f>SUM(B4:B12)</f>
        <v>0</v>
      </c>
      <c r="C15" s="70">
        <f>SUM(C4:C12)</f>
        <v>0</v>
      </c>
      <c r="D15" s="24" t="s">
        <v>20</v>
      </c>
      <c r="E15" s="129"/>
      <c r="F15" s="130"/>
    </row>
    <row r="16" spans="1:6" ht="66" customHeight="1" x14ac:dyDescent="0.25">
      <c r="A16" s="127" t="s">
        <v>256</v>
      </c>
      <c r="B16" s="128"/>
      <c r="C16" s="128"/>
      <c r="D16" s="128"/>
      <c r="E16" s="128"/>
      <c r="F16" s="128"/>
    </row>
    <row r="17" spans="1:6" ht="25.5" customHeight="1" x14ac:dyDescent="0.25">
      <c r="A17" s="131" t="s">
        <v>252</v>
      </c>
      <c r="B17" s="132"/>
      <c r="C17" s="131" t="s">
        <v>239</v>
      </c>
      <c r="D17" s="132"/>
      <c r="E17" s="132"/>
      <c r="F17" s="133"/>
    </row>
    <row r="18" spans="1:6" ht="25.5" customHeight="1" x14ac:dyDescent="0.25">
      <c r="A18" s="74" t="s">
        <v>251</v>
      </c>
      <c r="B18" s="74" t="s">
        <v>250</v>
      </c>
      <c r="C18" s="74" t="s">
        <v>258</v>
      </c>
      <c r="D18" s="74" t="s">
        <v>249</v>
      </c>
      <c r="E18" s="134"/>
      <c r="F18" s="135"/>
    </row>
    <row r="19" spans="1:6" ht="25.5" customHeight="1" x14ac:dyDescent="0.25">
      <c r="A19" s="68"/>
      <c r="B19" s="68"/>
      <c r="C19" s="67"/>
      <c r="D19" s="16" t="s">
        <v>240</v>
      </c>
      <c r="E19" s="107" t="s">
        <v>238</v>
      </c>
      <c r="F19" s="107"/>
    </row>
    <row r="20" spans="1:6" ht="25.5" customHeight="1" x14ac:dyDescent="0.25">
      <c r="A20" s="68"/>
      <c r="B20" s="68"/>
      <c r="C20" s="67"/>
      <c r="D20" s="16" t="s">
        <v>241</v>
      </c>
      <c r="E20" s="107"/>
      <c r="F20" s="107"/>
    </row>
    <row r="21" spans="1:6" ht="25.5" customHeight="1" x14ac:dyDescent="0.25">
      <c r="A21" s="68"/>
      <c r="B21" s="68"/>
      <c r="C21" s="67"/>
      <c r="D21" s="16" t="s">
        <v>3</v>
      </c>
      <c r="E21" s="107"/>
      <c r="F21" s="107"/>
    </row>
    <row r="22" spans="1:6" ht="25.5" customHeight="1" x14ac:dyDescent="0.25">
      <c r="A22" s="68"/>
      <c r="B22" s="68"/>
      <c r="C22" s="67"/>
      <c r="D22" s="16" t="s">
        <v>243</v>
      </c>
      <c r="E22" s="107"/>
      <c r="F22" s="107"/>
    </row>
    <row r="23" spans="1:6" ht="25.5" customHeight="1" x14ac:dyDescent="0.25">
      <c r="A23" s="68"/>
      <c r="B23" s="68"/>
      <c r="C23" s="67"/>
      <c r="D23" s="16" t="s">
        <v>244</v>
      </c>
      <c r="E23" s="107"/>
      <c r="F23" s="107"/>
    </row>
    <row r="24" spans="1:6" ht="25.5" customHeight="1" x14ac:dyDescent="0.25">
      <c r="A24" s="68"/>
      <c r="B24" s="68"/>
      <c r="C24" s="67"/>
      <c r="D24" s="16" t="s">
        <v>246</v>
      </c>
      <c r="E24" s="107"/>
      <c r="F24" s="107"/>
    </row>
    <row r="25" spans="1:6" ht="25.5" customHeight="1" x14ac:dyDescent="0.25">
      <c r="A25" s="68"/>
      <c r="B25" s="68"/>
      <c r="C25" s="67"/>
      <c r="D25" s="16" t="s">
        <v>245</v>
      </c>
      <c r="E25" s="107"/>
      <c r="F25" s="107"/>
    </row>
    <row r="26" spans="1:6" ht="25.5" customHeight="1" x14ac:dyDescent="0.25">
      <c r="A26" s="68"/>
      <c r="B26" s="68"/>
      <c r="C26" s="71"/>
      <c r="D26" s="69" t="s">
        <v>242</v>
      </c>
      <c r="E26" s="107"/>
      <c r="F26" s="107"/>
    </row>
    <row r="27" spans="1:6" ht="25.5" customHeight="1" x14ac:dyDescent="0.25">
      <c r="A27" s="68"/>
      <c r="B27" s="68"/>
      <c r="C27" s="73"/>
      <c r="D27" s="73" t="s">
        <v>1</v>
      </c>
      <c r="E27" s="107"/>
      <c r="F27" s="107"/>
    </row>
    <row r="28" spans="1:6" ht="25.5" customHeight="1" x14ac:dyDescent="0.25">
      <c r="A28" s="68"/>
      <c r="B28" s="68"/>
      <c r="C28" s="73"/>
      <c r="D28" s="73" t="s">
        <v>255</v>
      </c>
      <c r="E28" s="99" t="s">
        <v>247</v>
      </c>
      <c r="F28" s="80"/>
    </row>
    <row r="29" spans="1:6" ht="25.5" customHeight="1" x14ac:dyDescent="0.25">
      <c r="A29" s="68"/>
      <c r="B29" s="68"/>
      <c r="C29" s="73"/>
      <c r="D29" s="73" t="s">
        <v>248</v>
      </c>
      <c r="E29" s="126"/>
      <c r="F29" s="82"/>
    </row>
    <row r="30" spans="1:6" ht="25.5" customHeight="1" x14ac:dyDescent="0.25">
      <c r="A30" s="70">
        <f t="shared" ref="A30:B30" si="0">SUM(A19:A27)</f>
        <v>0</v>
      </c>
      <c r="B30" s="70">
        <f t="shared" si="0"/>
        <v>0</v>
      </c>
      <c r="C30" s="70">
        <f>SUM(C19:C27)</f>
        <v>0</v>
      </c>
      <c r="D30" s="24" t="s">
        <v>20</v>
      </c>
      <c r="E30" s="129"/>
      <c r="F30" s="130"/>
    </row>
  </sheetData>
  <mergeCells count="14">
    <mergeCell ref="A1:F1"/>
    <mergeCell ref="E15:F15"/>
    <mergeCell ref="E30:F30"/>
    <mergeCell ref="A16:F16"/>
    <mergeCell ref="A17:B17"/>
    <mergeCell ref="C17:F17"/>
    <mergeCell ref="E18:F18"/>
    <mergeCell ref="E19:F27"/>
    <mergeCell ref="E13:F14"/>
    <mergeCell ref="E28:F29"/>
    <mergeCell ref="E3:F3"/>
    <mergeCell ref="C2:F2"/>
    <mergeCell ref="E4:F12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عملکرد</vt:lpstr>
      <vt:lpstr>اسناد پرداخت نشده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2014-11-25T08:13:17Z</dcterms:modified>
</cp:coreProperties>
</file>