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ademic\The_paper_on_misconceptions_about_NHST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C5" i="1"/>
  <c r="B5" i="1"/>
  <c r="B6" i="1" s="1"/>
  <c r="F2" i="1" l="1"/>
  <c r="C6" i="1"/>
  <c r="C8" i="1" s="1"/>
  <c r="B8" i="1"/>
  <c r="C7" i="1"/>
  <c r="B7" i="1"/>
</calcChain>
</file>

<file path=xl/sharedStrings.xml><?xml version="1.0" encoding="utf-8"?>
<sst xmlns="http://schemas.openxmlformats.org/spreadsheetml/2006/main" count="12" uniqueCount="12">
  <si>
    <t>گروه 1</t>
  </si>
  <si>
    <t>گروه 2</t>
  </si>
  <si>
    <t>خطای نوع اول (آلفا)</t>
  </si>
  <si>
    <t>سطح معناداری (مشاهده شده)</t>
  </si>
  <si>
    <t>درصد همپوشانی دو فاصله اطمینان</t>
  </si>
  <si>
    <t>میانگین</t>
  </si>
  <si>
    <t>انحراف استاندارد</t>
  </si>
  <si>
    <t>حجم نمونه</t>
  </si>
  <si>
    <t>خطای برآورد میانگین</t>
  </si>
  <si>
    <t>مقدار خطا بر حسب آلفا</t>
  </si>
  <si>
    <t>حد بالای فاصله لطمینان</t>
  </si>
  <si>
    <t>حد پایین فاصله اطمینان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</si>
</sst>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تفاوت دو گروه بهمراه فاصله اطمینان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square"/>
              <c:size val="5"/>
              <c:spPr>
                <a:solidFill>
                  <a:srgbClr val="FF0000"/>
                </a:solidFill>
                <a:ln w="1587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errBars>
            <c:errDir val="y"/>
            <c:errBarType val="both"/>
            <c:errValType val="cust"/>
            <c:noEndCap val="0"/>
            <c:plus>
              <c:numRef>
                <c:f>Sheet1!$B$6:$C$6</c:f>
                <c:numCache>
                  <c:formatCode>General</c:formatCode>
                  <c:ptCount val="2"/>
                  <c:pt idx="0">
                    <c:v>1.3147838108648719</c:v>
                  </c:pt>
                  <c:pt idx="1">
                    <c:v>1.3147838108648719</c:v>
                  </c:pt>
                </c:numCache>
              </c:numRef>
            </c:plus>
            <c:minus>
              <c:numRef>
                <c:f>Sheet1!$B$6:$C$6</c:f>
                <c:numCache>
                  <c:formatCode>General</c:formatCode>
                  <c:ptCount val="2"/>
                  <c:pt idx="0">
                    <c:v>1.3147838108648719</c:v>
                  </c:pt>
                  <c:pt idx="1">
                    <c:v>1.3147838108648719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Sheet1!$B$1:$C$1</c:f>
              <c:strCache>
                <c:ptCount val="2"/>
                <c:pt idx="0">
                  <c:v>گروه 1</c:v>
                </c:pt>
                <c:pt idx="1">
                  <c:v>گروه 2</c:v>
                </c:pt>
              </c:strCache>
            </c:strRef>
          </c:xVal>
          <c:yVal>
            <c:numRef>
              <c:f>Sheet1!$B$2:$C$2</c:f>
              <c:numCache>
                <c:formatCode>General</c:formatCode>
                <c:ptCount val="2"/>
                <c:pt idx="0">
                  <c:v>13</c:v>
                </c:pt>
                <c:pt idx="1">
                  <c:v>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285632"/>
        <c:axId val="455286024"/>
      </c:scatterChart>
      <c:valAx>
        <c:axId val="45528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286024"/>
        <c:crosses val="autoZero"/>
        <c:crossBetween val="midCat"/>
        <c:majorUnit val="1"/>
      </c:valAx>
      <c:valAx>
        <c:axId val="455286024"/>
        <c:scaling>
          <c:orientation val="minMax"/>
          <c:max val="18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285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9525</xdr:rowOff>
    </xdr:from>
    <xdr:to>
      <xdr:col>10</xdr:col>
      <xdr:colOff>257175</xdr:colOff>
      <xdr:row>22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tabSelected="1" workbookViewId="0">
      <selection activeCell="C16" sqref="C16"/>
    </sheetView>
  </sheetViews>
  <sheetFormatPr defaultRowHeight="15" x14ac:dyDescent="0.25"/>
  <cols>
    <col min="1" max="1" width="18.7109375" customWidth="1"/>
    <col min="5" max="5" width="16.42578125" customWidth="1"/>
    <col min="6" max="6" width="23.42578125" customWidth="1"/>
    <col min="7" max="7" width="26.42578125" customWidth="1"/>
  </cols>
  <sheetData>
    <row r="1" spans="1:7" x14ac:dyDescent="0.25">
      <c r="B1" s="4" t="s">
        <v>0</v>
      </c>
      <c r="C1" s="4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A2" t="s">
        <v>5</v>
      </c>
      <c r="B2">
        <v>13</v>
      </c>
      <c r="C2">
        <v>15</v>
      </c>
      <c r="E2" s="1">
        <v>0.05</v>
      </c>
      <c r="F2" s="5">
        <f>1-NORMSDIST((C2-B2)/SQRT(B5^2+C5^2))</f>
        <v>1.7507490509831247E-2</v>
      </c>
      <c r="G2" s="2">
        <f>MAX(0,MIN(C7,B7)-MAX(C8,B8))/AVERAGE(B6:C6)</f>
        <v>0.4788373697084175</v>
      </c>
    </row>
    <row r="3" spans="1:7" x14ac:dyDescent="0.25">
      <c r="A3" t="s">
        <v>6</v>
      </c>
      <c r="B3">
        <v>3</v>
      </c>
      <c r="C3">
        <v>3</v>
      </c>
    </row>
    <row r="4" spans="1:7" x14ac:dyDescent="0.25">
      <c r="A4" t="s">
        <v>7</v>
      </c>
      <c r="B4">
        <v>20</v>
      </c>
      <c r="C4">
        <v>20</v>
      </c>
    </row>
    <row r="5" spans="1:7" x14ac:dyDescent="0.25">
      <c r="A5" t="s">
        <v>8</v>
      </c>
      <c r="B5">
        <f>B3/SQRT(B4)</f>
        <v>0.67082039324993692</v>
      </c>
      <c r="C5">
        <f>C3/SQRT(C4)</f>
        <v>0.67082039324993692</v>
      </c>
    </row>
    <row r="6" spans="1:7" x14ac:dyDescent="0.25">
      <c r="A6" t="s">
        <v>9</v>
      </c>
      <c r="B6">
        <f>NORMSINV(1-(E2/2))*B5</f>
        <v>1.3147838108648719</v>
      </c>
      <c r="C6">
        <f>NORMSINV(1-(E2/2))*C5</f>
        <v>1.3147838108648719</v>
      </c>
    </row>
    <row r="7" spans="1:7" x14ac:dyDescent="0.25">
      <c r="A7" t="s">
        <v>10</v>
      </c>
      <c r="B7">
        <f>B2+B6</f>
        <v>14.314783810864872</v>
      </c>
      <c r="C7">
        <f>C2+C6</f>
        <v>16.314783810864871</v>
      </c>
    </row>
    <row r="8" spans="1:7" x14ac:dyDescent="0.25">
      <c r="A8" t="s">
        <v>11</v>
      </c>
      <c r="B8">
        <f>B2-B6</f>
        <v>11.685216189135128</v>
      </c>
      <c r="C8">
        <f>C2-C6</f>
        <v>13.685216189135128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Saskatchewan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Mousavi, Amin</dc:creator>
  <cp:lastModifiedBy>Mousavi, Amin</cp:lastModifiedBy>
  <dcterms:created xsi:type="dcterms:W3CDTF">2016-10-20T18:49:08Z</dcterms:created>
  <dcterms:modified xsi:type="dcterms:W3CDTF">2016-10-21T15:11:02Z</dcterms:modified>
</cp:coreProperties>
</file>