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6210"/>
  </bookViews>
  <sheets>
    <sheet name="Sheet1" sheetId="1" r:id="rId1"/>
  </sheets>
  <definedNames>
    <definedName name="_xlnm._FilterDatabase" localSheetId="0" hidden="1">Sheet1!$D$3:$D$44</definedName>
  </definedNames>
  <calcPr calcId="144525"/>
</workbook>
</file>

<file path=xl/calcChain.xml><?xml version="1.0" encoding="utf-8"?>
<calcChain xmlns="http://schemas.openxmlformats.org/spreadsheetml/2006/main">
  <c r="M23" i="1" l="1"/>
  <c r="M11" i="1"/>
</calcChain>
</file>

<file path=xl/sharedStrings.xml><?xml version="1.0" encoding="utf-8"?>
<sst xmlns="http://schemas.openxmlformats.org/spreadsheetml/2006/main" count="67" uniqueCount="61">
  <si>
    <t>شرق</t>
  </si>
  <si>
    <t>بهار</t>
  </si>
  <si>
    <t>اعتماد</t>
  </si>
  <si>
    <t>آرمان</t>
  </si>
  <si>
    <t>بانی‌فیلم</t>
  </si>
  <si>
    <t>نود</t>
  </si>
  <si>
    <t>قیمت</t>
  </si>
  <si>
    <t>صفحه</t>
  </si>
  <si>
    <t>قانون</t>
  </si>
  <si>
    <t>آفتاب‌یزد</t>
  </si>
  <si>
    <t>گل</t>
  </si>
  <si>
    <t>ابتکار</t>
  </si>
  <si>
    <t>ابرار اقتصادی</t>
  </si>
  <si>
    <t>تهران امروز</t>
  </si>
  <si>
    <t>خبر ورزشی</t>
  </si>
  <si>
    <t>خراسان</t>
  </si>
  <si>
    <t>راه مردم</t>
  </si>
  <si>
    <t>تماشا</t>
  </si>
  <si>
    <t>عصر اقتصاد</t>
  </si>
  <si>
    <t>جهان صنعت</t>
  </si>
  <si>
    <t>جهان اقتصاد</t>
  </si>
  <si>
    <t>کار و کارگر</t>
  </si>
  <si>
    <t>دنیای اقتصاد</t>
  </si>
  <si>
    <t>اسرار</t>
  </si>
  <si>
    <t>تفاهم</t>
  </si>
  <si>
    <t>کیهان</t>
  </si>
  <si>
    <t>مردم‌سالاری</t>
  </si>
  <si>
    <t>آفرینش</t>
  </si>
  <si>
    <t>رسالت</t>
  </si>
  <si>
    <t>قدس</t>
  </si>
  <si>
    <t>خورشید</t>
  </si>
  <si>
    <t>جمهوری اسلامی</t>
  </si>
  <si>
    <t>جوان</t>
  </si>
  <si>
    <t>اطلاعات</t>
  </si>
  <si>
    <t>ایران</t>
  </si>
  <si>
    <t>جام‌جم</t>
  </si>
  <si>
    <t>همشهری</t>
  </si>
  <si>
    <t>شهروند</t>
  </si>
  <si>
    <t>حمایت</t>
  </si>
  <si>
    <t>فرهیختگان</t>
  </si>
  <si>
    <t>ردیف</t>
  </si>
  <si>
    <t>قیمت/تومان</t>
  </si>
  <si>
    <t>نام روزنامه</t>
  </si>
  <si>
    <t>صفحات</t>
  </si>
  <si>
    <t>جمع</t>
  </si>
  <si>
    <t>اقتصاد پویا</t>
  </si>
  <si>
    <t>وضعیت روزنامه‌های منتشر شده در ایران بر اساس قیمت و صفحه</t>
  </si>
  <si>
    <t>اردی‌بهشت ماه ۱۳۹۲</t>
  </si>
  <si>
    <t>فرهنگ گرافی</t>
  </si>
  <si>
    <t>آمار به تفکیک صفحات</t>
  </si>
  <si>
    <t>آمار به تفکیک قیمت</t>
  </si>
  <si>
    <t>منبع</t>
  </si>
  <si>
    <t>خبرگزاری ایسنا</t>
  </si>
  <si>
    <t>کد خبر</t>
  </si>
  <si>
    <t>گزارشی از آخرین وضعیت روزنامه‌های روی دکه</t>
  </si>
  <si>
    <t>انتشار</t>
  </si>
  <si>
    <t>۲اردی‌بهشت ۹۲</t>
  </si>
  <si>
    <t>داده‌نگاری و نمودار از</t>
  </si>
  <si>
    <t>http://sadmim.blog.ir</t>
  </si>
  <si>
    <t>http://isna.ir/fa/news/92020201152/</t>
  </si>
  <si>
    <t>تعداد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</si>
</sst>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sna.ir/fa/news/92020201152/" TargetMode="External"/><Relationship Id="rId1" Type="http://schemas.openxmlformats.org/officeDocument/2006/relationships/hyperlink" Target="http://sadmim.blog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tabSelected="1" workbookViewId="0">
      <selection activeCell="P13" sqref="P13"/>
    </sheetView>
  </sheetViews>
  <sheetFormatPr defaultRowHeight="15" x14ac:dyDescent="0.25"/>
  <cols>
    <col min="1" max="1" width="5.5703125" style="5" customWidth="1"/>
    <col min="2" max="2" width="4.85546875" style="5" customWidth="1"/>
    <col min="3" max="3" width="14.5703125" style="5" customWidth="1"/>
    <col min="4" max="4" width="9.85546875" style="5" customWidth="1"/>
    <col min="5" max="5" width="7.28515625" style="5" customWidth="1"/>
    <col min="6" max="6" width="9.140625" style="5"/>
    <col min="7" max="7" width="4.85546875" style="5" customWidth="1"/>
    <col min="8" max="8" width="10.5703125" style="5" customWidth="1"/>
    <col min="9" max="11" width="9.140625" style="5"/>
    <col min="12" max="12" width="9" style="5" customWidth="1"/>
    <col min="13" max="13" width="8.85546875" style="5" customWidth="1"/>
    <col min="14" max="15" width="9.140625" style="5"/>
    <col min="16" max="16" width="12.5703125" style="5" customWidth="1"/>
    <col min="17" max="16384" width="9.140625" style="5"/>
  </cols>
  <sheetData>
    <row r="1" spans="1:16" ht="28.5" customHeight="1" x14ac:dyDescent="0.25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11" customFormat="1" ht="21" customHeight="1" x14ac:dyDescent="0.25">
      <c r="A2" s="6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11" customFormat="1" ht="14.25" customHeight="1" x14ac:dyDescent="0.25">
      <c r="A3" s="7"/>
      <c r="B3" s="1" t="s">
        <v>40</v>
      </c>
      <c r="C3" s="1" t="s">
        <v>42</v>
      </c>
      <c r="D3" s="1" t="s">
        <v>41</v>
      </c>
      <c r="E3" s="1" t="s">
        <v>7</v>
      </c>
      <c r="F3" s="5"/>
      <c r="G3" s="1" t="s">
        <v>40</v>
      </c>
      <c r="H3" s="1" t="s">
        <v>42</v>
      </c>
      <c r="I3" s="1" t="s">
        <v>41</v>
      </c>
      <c r="J3" s="1" t="s">
        <v>7</v>
      </c>
      <c r="K3" s="7"/>
      <c r="L3" s="8" t="s">
        <v>49</v>
      </c>
      <c r="M3" s="8"/>
      <c r="N3" s="7"/>
      <c r="O3" s="8" t="s">
        <v>51</v>
      </c>
      <c r="P3" s="8"/>
    </row>
    <row r="4" spans="1:16" x14ac:dyDescent="0.25">
      <c r="B4" s="12">
        <v>1</v>
      </c>
      <c r="C4" s="19" t="s">
        <v>11</v>
      </c>
      <c r="D4" s="13">
        <v>500</v>
      </c>
      <c r="E4" s="13">
        <v>12</v>
      </c>
      <c r="G4" s="12">
        <v>21</v>
      </c>
      <c r="H4" s="19" t="s">
        <v>38</v>
      </c>
      <c r="I4" s="13">
        <v>300</v>
      </c>
      <c r="J4" s="13">
        <v>16</v>
      </c>
      <c r="L4" s="2" t="s">
        <v>43</v>
      </c>
      <c r="M4" s="2" t="s">
        <v>60</v>
      </c>
      <c r="O4" s="9" t="s">
        <v>52</v>
      </c>
      <c r="P4" s="9"/>
    </row>
    <row r="5" spans="1:16" x14ac:dyDescent="0.25">
      <c r="B5" s="12">
        <v>2</v>
      </c>
      <c r="C5" s="19" t="s">
        <v>12</v>
      </c>
      <c r="D5" s="13">
        <v>500</v>
      </c>
      <c r="E5" s="13">
        <v>12</v>
      </c>
      <c r="G5" s="12">
        <v>22</v>
      </c>
      <c r="H5" s="19" t="s">
        <v>14</v>
      </c>
      <c r="I5" s="13">
        <v>500</v>
      </c>
      <c r="J5" s="13">
        <v>12</v>
      </c>
      <c r="L5" s="14">
        <v>8</v>
      </c>
      <c r="M5" s="14">
        <v>4</v>
      </c>
      <c r="O5" s="10" t="s">
        <v>54</v>
      </c>
      <c r="P5" s="9"/>
    </row>
    <row r="6" spans="1:16" x14ac:dyDescent="0.25">
      <c r="B6" s="12">
        <v>3</v>
      </c>
      <c r="C6" s="19" t="s">
        <v>23</v>
      </c>
      <c r="D6" s="13">
        <v>500</v>
      </c>
      <c r="E6" s="13">
        <v>12</v>
      </c>
      <c r="G6" s="12">
        <v>23</v>
      </c>
      <c r="H6" s="19" t="s">
        <v>15</v>
      </c>
      <c r="I6" s="13">
        <v>500</v>
      </c>
      <c r="J6" s="13">
        <v>20</v>
      </c>
      <c r="L6" s="14">
        <v>12</v>
      </c>
      <c r="M6" s="14">
        <v>15</v>
      </c>
      <c r="O6" s="9"/>
      <c r="P6" s="9"/>
    </row>
    <row r="7" spans="1:16" x14ac:dyDescent="0.25">
      <c r="B7" s="12">
        <v>4</v>
      </c>
      <c r="C7" s="19" t="s">
        <v>33</v>
      </c>
      <c r="D7" s="13">
        <v>200</v>
      </c>
      <c r="E7" s="13">
        <v>16</v>
      </c>
      <c r="G7" s="12">
        <v>24</v>
      </c>
      <c r="H7" s="19" t="s">
        <v>30</v>
      </c>
      <c r="I7" s="13">
        <v>200</v>
      </c>
      <c r="J7" s="13">
        <v>16</v>
      </c>
      <c r="L7" s="14">
        <v>14</v>
      </c>
      <c r="M7" s="14">
        <v>2</v>
      </c>
      <c r="O7" s="15" t="s">
        <v>53</v>
      </c>
      <c r="P7" s="13">
        <v>92020201152</v>
      </c>
    </row>
    <row r="8" spans="1:16" x14ac:dyDescent="0.25">
      <c r="B8" s="12">
        <v>5</v>
      </c>
      <c r="C8" s="19" t="s">
        <v>2</v>
      </c>
      <c r="D8" s="13">
        <v>1000</v>
      </c>
      <c r="E8" s="13">
        <v>16</v>
      </c>
      <c r="G8" s="12">
        <v>25</v>
      </c>
      <c r="H8" s="19" t="s">
        <v>22</v>
      </c>
      <c r="I8" s="13">
        <v>500</v>
      </c>
      <c r="J8" s="13">
        <v>32</v>
      </c>
      <c r="L8" s="14">
        <v>16</v>
      </c>
      <c r="M8" s="14">
        <v>13</v>
      </c>
      <c r="O8" s="15" t="s">
        <v>55</v>
      </c>
      <c r="P8" s="16" t="s">
        <v>56</v>
      </c>
    </row>
    <row r="9" spans="1:16" x14ac:dyDescent="0.25">
      <c r="B9" s="12">
        <v>6</v>
      </c>
      <c r="C9" s="19" t="s">
        <v>45</v>
      </c>
      <c r="D9" s="13">
        <v>400</v>
      </c>
      <c r="E9" s="13">
        <v>8</v>
      </c>
      <c r="G9" s="12">
        <v>26</v>
      </c>
      <c r="H9" s="19" t="s">
        <v>16</v>
      </c>
      <c r="I9" s="13">
        <v>500</v>
      </c>
      <c r="J9" s="13">
        <v>14</v>
      </c>
      <c r="L9" s="14">
        <v>20</v>
      </c>
      <c r="M9" s="14">
        <v>3</v>
      </c>
      <c r="O9" s="27" t="s">
        <v>59</v>
      </c>
      <c r="P9" s="28"/>
    </row>
    <row r="10" spans="1:16" x14ac:dyDescent="0.25">
      <c r="B10" s="12">
        <v>7</v>
      </c>
      <c r="C10" s="19" t="s">
        <v>34</v>
      </c>
      <c r="D10" s="13">
        <v>200</v>
      </c>
      <c r="E10" s="13">
        <v>32</v>
      </c>
      <c r="G10" s="12">
        <v>27</v>
      </c>
      <c r="H10" s="19" t="s">
        <v>28</v>
      </c>
      <c r="I10" s="13">
        <v>200</v>
      </c>
      <c r="J10" s="13">
        <v>12</v>
      </c>
      <c r="L10" s="14">
        <v>32</v>
      </c>
      <c r="M10" s="14">
        <v>2</v>
      </c>
    </row>
    <row r="11" spans="1:16" ht="15" customHeight="1" x14ac:dyDescent="0.25">
      <c r="B11" s="12">
        <v>8</v>
      </c>
      <c r="C11" s="19" t="s">
        <v>3</v>
      </c>
      <c r="D11" s="13">
        <v>1000</v>
      </c>
      <c r="E11" s="13">
        <v>16</v>
      </c>
      <c r="G11" s="12">
        <v>28</v>
      </c>
      <c r="H11" s="19" t="s">
        <v>0</v>
      </c>
      <c r="I11" s="13">
        <v>1000</v>
      </c>
      <c r="J11" s="13">
        <v>16</v>
      </c>
      <c r="L11" s="1" t="s">
        <v>44</v>
      </c>
      <c r="M11" s="21">
        <f>SUM(M5:M10)</f>
        <v>39</v>
      </c>
    </row>
    <row r="12" spans="1:16" x14ac:dyDescent="0.25">
      <c r="B12" s="12">
        <v>9</v>
      </c>
      <c r="C12" s="19" t="s">
        <v>9</v>
      </c>
      <c r="D12" s="13">
        <v>800</v>
      </c>
      <c r="E12" s="13">
        <v>16</v>
      </c>
      <c r="G12" s="12">
        <v>29</v>
      </c>
      <c r="H12" s="19" t="s">
        <v>37</v>
      </c>
      <c r="I12" s="13">
        <v>300</v>
      </c>
      <c r="J12" s="13">
        <v>16</v>
      </c>
    </row>
    <row r="13" spans="1:16" x14ac:dyDescent="0.25">
      <c r="B13" s="12">
        <v>10</v>
      </c>
      <c r="C13" s="19" t="s">
        <v>27</v>
      </c>
      <c r="D13" s="13">
        <v>600</v>
      </c>
      <c r="E13" s="13">
        <v>12</v>
      </c>
      <c r="G13" s="12">
        <v>30</v>
      </c>
      <c r="H13" s="19" t="s">
        <v>18</v>
      </c>
      <c r="I13" s="13">
        <v>500</v>
      </c>
      <c r="J13" s="13">
        <v>8</v>
      </c>
      <c r="L13" s="8" t="s">
        <v>50</v>
      </c>
      <c r="M13" s="8"/>
    </row>
    <row r="14" spans="1:16" x14ac:dyDescent="0.25">
      <c r="B14" s="12">
        <v>11</v>
      </c>
      <c r="C14" s="19" t="s">
        <v>4</v>
      </c>
      <c r="D14" s="13">
        <v>1000</v>
      </c>
      <c r="E14" s="13">
        <v>8</v>
      </c>
      <c r="G14" s="12">
        <v>31</v>
      </c>
      <c r="H14" s="19" t="s">
        <v>39</v>
      </c>
      <c r="I14" s="13">
        <v>400</v>
      </c>
      <c r="J14" s="13">
        <v>16</v>
      </c>
      <c r="L14" s="2" t="s">
        <v>6</v>
      </c>
      <c r="M14" s="2" t="s">
        <v>60</v>
      </c>
    </row>
    <row r="15" spans="1:16" x14ac:dyDescent="0.25">
      <c r="B15" s="12">
        <v>12</v>
      </c>
      <c r="C15" s="19" t="s">
        <v>1</v>
      </c>
      <c r="D15" s="13">
        <v>1000</v>
      </c>
      <c r="E15" s="13">
        <v>16</v>
      </c>
      <c r="G15" s="12">
        <v>32</v>
      </c>
      <c r="H15" s="19" t="s">
        <v>8</v>
      </c>
      <c r="I15" s="13">
        <v>1000</v>
      </c>
      <c r="J15" s="13">
        <v>12</v>
      </c>
      <c r="L15" s="14">
        <v>200</v>
      </c>
      <c r="M15" s="14">
        <v>7</v>
      </c>
    </row>
    <row r="16" spans="1:16" x14ac:dyDescent="0.25">
      <c r="B16" s="12">
        <v>13</v>
      </c>
      <c r="C16" s="19" t="s">
        <v>24</v>
      </c>
      <c r="D16" s="13">
        <v>500</v>
      </c>
      <c r="E16" s="13">
        <v>12</v>
      </c>
      <c r="G16" s="12">
        <v>33</v>
      </c>
      <c r="H16" s="19" t="s">
        <v>29</v>
      </c>
      <c r="I16" s="13">
        <v>200</v>
      </c>
      <c r="J16" s="13">
        <v>12</v>
      </c>
      <c r="L16" s="14">
        <v>300</v>
      </c>
      <c r="M16" s="14">
        <v>4</v>
      </c>
    </row>
    <row r="17" spans="1:16" x14ac:dyDescent="0.25">
      <c r="B17" s="12">
        <v>14</v>
      </c>
      <c r="C17" s="19" t="s">
        <v>17</v>
      </c>
      <c r="D17" s="13">
        <v>500</v>
      </c>
      <c r="E17" s="13">
        <v>14</v>
      </c>
      <c r="G17" s="12">
        <v>34</v>
      </c>
      <c r="H17" s="19" t="s">
        <v>21</v>
      </c>
      <c r="I17" s="13">
        <v>500</v>
      </c>
      <c r="J17" s="13">
        <v>12</v>
      </c>
      <c r="L17" s="14">
        <v>400</v>
      </c>
      <c r="M17" s="14">
        <v>2</v>
      </c>
    </row>
    <row r="18" spans="1:16" x14ac:dyDescent="0.25">
      <c r="B18" s="12">
        <v>15</v>
      </c>
      <c r="C18" s="19" t="s">
        <v>13</v>
      </c>
      <c r="D18" s="13">
        <v>500</v>
      </c>
      <c r="E18" s="13">
        <v>16</v>
      </c>
      <c r="G18" s="12">
        <v>35</v>
      </c>
      <c r="H18" s="19" t="s">
        <v>25</v>
      </c>
      <c r="I18" s="13">
        <v>500</v>
      </c>
      <c r="J18" s="13">
        <v>12</v>
      </c>
      <c r="L18" s="14">
        <v>500</v>
      </c>
      <c r="M18" s="14">
        <v>15</v>
      </c>
    </row>
    <row r="19" spans="1:16" x14ac:dyDescent="0.25">
      <c r="B19" s="12">
        <v>16</v>
      </c>
      <c r="C19" s="19" t="s">
        <v>35</v>
      </c>
      <c r="D19" s="13">
        <v>300</v>
      </c>
      <c r="E19" s="13">
        <v>20</v>
      </c>
      <c r="G19" s="12">
        <v>36</v>
      </c>
      <c r="H19" s="19" t="s">
        <v>10</v>
      </c>
      <c r="I19" s="13">
        <v>700</v>
      </c>
      <c r="J19" s="13">
        <v>12</v>
      </c>
      <c r="L19" s="14">
        <v>600</v>
      </c>
      <c r="M19" s="14">
        <v>2</v>
      </c>
    </row>
    <row r="20" spans="1:16" x14ac:dyDescent="0.25">
      <c r="B20" s="12">
        <v>17</v>
      </c>
      <c r="C20" s="19" t="s">
        <v>31</v>
      </c>
      <c r="D20" s="13">
        <v>200</v>
      </c>
      <c r="E20" s="13">
        <v>12</v>
      </c>
      <c r="G20" s="12">
        <v>37</v>
      </c>
      <c r="H20" s="19" t="s">
        <v>26</v>
      </c>
      <c r="I20" s="13">
        <v>600</v>
      </c>
      <c r="J20" s="13">
        <v>12</v>
      </c>
      <c r="L20" s="14">
        <v>700</v>
      </c>
      <c r="M20" s="14">
        <v>1</v>
      </c>
      <c r="O20" s="8" t="s">
        <v>57</v>
      </c>
      <c r="P20" s="8"/>
    </row>
    <row r="21" spans="1:16" x14ac:dyDescent="0.25">
      <c r="B21" s="12">
        <v>18</v>
      </c>
      <c r="C21" s="19" t="s">
        <v>20</v>
      </c>
      <c r="D21" s="13">
        <v>500</v>
      </c>
      <c r="E21" s="13">
        <v>12</v>
      </c>
      <c r="G21" s="12">
        <v>38</v>
      </c>
      <c r="H21" s="19" t="s">
        <v>5</v>
      </c>
      <c r="I21" s="13">
        <v>1000</v>
      </c>
      <c r="J21" s="13">
        <v>8</v>
      </c>
      <c r="L21" s="14">
        <v>800</v>
      </c>
      <c r="M21" s="14">
        <v>1</v>
      </c>
      <c r="O21" s="22" t="s">
        <v>48</v>
      </c>
      <c r="P21" s="23"/>
    </row>
    <row r="22" spans="1:16" x14ac:dyDescent="0.25">
      <c r="B22" s="12">
        <v>19</v>
      </c>
      <c r="C22" s="19" t="s">
        <v>19</v>
      </c>
      <c r="D22" s="13">
        <v>500</v>
      </c>
      <c r="E22" s="13">
        <v>16</v>
      </c>
      <c r="G22" s="12">
        <v>39</v>
      </c>
      <c r="H22" s="19" t="s">
        <v>36</v>
      </c>
      <c r="I22" s="13">
        <v>300</v>
      </c>
      <c r="J22" s="13">
        <v>20</v>
      </c>
      <c r="L22" s="14">
        <v>1000</v>
      </c>
      <c r="M22" s="14">
        <v>7</v>
      </c>
      <c r="O22" s="24"/>
      <c r="P22" s="25"/>
    </row>
    <row r="23" spans="1:16" x14ac:dyDescent="0.25">
      <c r="B23" s="12">
        <v>20</v>
      </c>
      <c r="C23" s="19" t="s">
        <v>32</v>
      </c>
      <c r="D23" s="13">
        <v>200</v>
      </c>
      <c r="E23" s="13">
        <v>16</v>
      </c>
      <c r="G23" s="12">
        <v>40</v>
      </c>
      <c r="H23" s="20"/>
      <c r="I23" s="17"/>
      <c r="J23" s="17"/>
      <c r="L23" s="1" t="s">
        <v>44</v>
      </c>
      <c r="M23" s="21">
        <f>SUM(M15:M22)</f>
        <v>39</v>
      </c>
      <c r="O23" s="27" t="s">
        <v>58</v>
      </c>
      <c r="P23" s="26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44" spans="2:5" x14ac:dyDescent="0.25">
      <c r="B44" s="18"/>
      <c r="C44" s="18"/>
      <c r="D44" s="18"/>
      <c r="E44" s="18"/>
    </row>
  </sheetData>
  <sortState ref="B3:E42">
    <sortCondition ref="C1"/>
  </sortState>
  <mergeCells count="12">
    <mergeCell ref="O21:P22"/>
    <mergeCell ref="O23:P23"/>
    <mergeCell ref="O9:P9"/>
    <mergeCell ref="A26:P27"/>
    <mergeCell ref="A1:P1"/>
    <mergeCell ref="A2:P2"/>
    <mergeCell ref="L3:M3"/>
    <mergeCell ref="L13:M13"/>
    <mergeCell ref="O3:P3"/>
    <mergeCell ref="O4:P4"/>
    <mergeCell ref="O5:P6"/>
    <mergeCell ref="O20:P20"/>
  </mergeCells>
  <hyperlinks>
    <hyperlink ref="O23" r:id="rId1"/>
    <hyperlink ref="O9" r:id="rId2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Sinner</dc:creator>
  <cp:lastModifiedBy>Sinner</cp:lastModifiedBy>
  <dcterms:created xsi:type="dcterms:W3CDTF">2013-04-23T13:20:48Z</dcterms:created>
  <dcterms:modified xsi:type="dcterms:W3CDTF">2013-04-23T14:21:38Z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