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0" windowWidth="17715" windowHeight="6855" activeTab="3"/>
  </bookViews>
  <sheets>
    <sheet name="زبان" sheetId="1" r:id="rId1"/>
    <sheet name="هوش" sheetId="2" r:id="rId2"/>
    <sheet name="شبیه" sheetId="3" r:id="rId3"/>
    <sheet name="گرافیک" sheetId="4" r:id="rId4"/>
  </sheets>
  <calcPr calcId="144525"/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2" i="4"/>
  <c r="F29" i="1" l="1"/>
  <c r="F30" i="1"/>
  <c r="F31" i="1"/>
  <c r="F32" i="1"/>
  <c r="F33" i="1"/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F3" i="1"/>
</calcChain>
</file>

<file path=xl/sharedStrings.xml><?xml version="1.0" encoding="utf-8"?>
<sst xmlns="http://schemas.openxmlformats.org/spreadsheetml/2006/main" count="23" uniqueCount="13">
  <si>
    <t>a</t>
  </si>
  <si>
    <t>-1درصورت نبودن نام دانشجو در ليست فوق، دانشجو را به اداره آموزش راهنمايي فرماييد.</t>
  </si>
  <si>
    <t>-2بدون مجوز اداره آموزش ازنوشتن نام دانشجو در انتهاي ليست خودداري نماييد.</t>
  </si>
  <si>
    <t>میانترم</t>
  </si>
  <si>
    <t>پایانترم</t>
  </si>
  <si>
    <t>ارائه +نمره کلاسی</t>
  </si>
  <si>
    <t>بارم</t>
  </si>
  <si>
    <t>پابانترم</t>
  </si>
  <si>
    <t>پروژه</t>
  </si>
  <si>
    <t>ذبیح نژاد</t>
  </si>
  <si>
    <t>اسحاقی</t>
  </si>
  <si>
    <t>نوربخش</t>
  </si>
  <si>
    <t>حسن پور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</si>
</sst>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">
    <font>
      <sz val="11"/>
      <color theme="1"/>
      <name val="Calibri"/>
      <family val="2"/>
      <charset val="178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8">
    <xf numFmtId="0" fontId="0" fillId="0" borderId="0" xfId="0"/>
    <xf numFmtId="20" fontId="0" fillId="0" borderId="0" xfId="0" applyNumberFormat="1"/>
    <xf numFmtId="0" fontId="1" fillId="0" borderId="0" xfId="1">
      <alignment vertical="top"/>
    </xf>
    <xf numFmtId="0" fontId="1" fillId="0" borderId="0" xfId="1" applyFont="1">
      <alignment vertical="top"/>
    </xf>
    <xf numFmtId="164" fontId="1" fillId="0" borderId="0" xfId="1" applyNumberFormat="1" applyFo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6" workbookViewId="0">
      <selection activeCell="G39" sqref="G39"/>
    </sheetView>
  </sheetViews>
  <sheetFormatPr defaultRowHeight="15"/>
  <sheetData>
    <row r="1" spans="2:6">
      <c r="C1" t="s">
        <v>3</v>
      </c>
      <c r="D1" t="s">
        <v>4</v>
      </c>
      <c r="E1" t="s">
        <v>5</v>
      </c>
    </row>
    <row r="2" spans="2:6">
      <c r="B2" t="s">
        <v>6</v>
      </c>
      <c r="C2">
        <v>40</v>
      </c>
      <c r="D2">
        <v>100</v>
      </c>
      <c r="E2">
        <v>10</v>
      </c>
      <c r="F2">
        <f>C2*0.1+D2*0.12+E2*0.4</f>
        <v>20</v>
      </c>
    </row>
    <row r="3" spans="2:6">
      <c r="B3">
        <v>39200308</v>
      </c>
      <c r="C3">
        <v>32</v>
      </c>
      <c r="D3">
        <v>40</v>
      </c>
      <c r="E3">
        <v>7</v>
      </c>
      <c r="F3">
        <f>C3*0.1+D3*0.12+E3*0.4</f>
        <v>10.8</v>
      </c>
    </row>
    <row r="4" spans="2:6">
      <c r="B4">
        <v>39200204</v>
      </c>
      <c r="C4">
        <v>23</v>
      </c>
      <c r="D4">
        <v>28</v>
      </c>
      <c r="E4">
        <v>8.5</v>
      </c>
      <c r="F4">
        <f t="shared" ref="F4:F33" si="0">C4*0.1+D4*0.12+E4*0.4</f>
        <v>9.06</v>
      </c>
    </row>
    <row r="5" spans="2:6">
      <c r="B5">
        <v>39200476</v>
      </c>
      <c r="C5">
        <v>38</v>
      </c>
      <c r="D5">
        <v>97</v>
      </c>
      <c r="E5">
        <v>9</v>
      </c>
      <c r="F5">
        <f t="shared" si="0"/>
        <v>19.04</v>
      </c>
    </row>
    <row r="6" spans="2:6">
      <c r="B6">
        <v>39200224</v>
      </c>
      <c r="C6">
        <v>20</v>
      </c>
      <c r="D6" t="s">
        <v>0</v>
      </c>
      <c r="F6" t="e">
        <f t="shared" si="0"/>
        <v>#VALUE!</v>
      </c>
    </row>
    <row r="7" spans="2:6">
      <c r="B7">
        <v>39100337</v>
      </c>
      <c r="C7">
        <v>19</v>
      </c>
      <c r="D7">
        <v>22</v>
      </c>
      <c r="E7">
        <v>6.5</v>
      </c>
      <c r="F7">
        <f t="shared" si="0"/>
        <v>7.1400000000000006</v>
      </c>
    </row>
    <row r="8" spans="2:6">
      <c r="B8">
        <v>39200450</v>
      </c>
      <c r="C8">
        <v>36</v>
      </c>
      <c r="D8">
        <v>83</v>
      </c>
      <c r="E8">
        <v>9.75</v>
      </c>
      <c r="F8">
        <f t="shared" si="0"/>
        <v>17.46</v>
      </c>
    </row>
    <row r="9" spans="2:6">
      <c r="B9">
        <v>39200097</v>
      </c>
      <c r="C9">
        <v>35</v>
      </c>
      <c r="D9">
        <v>99</v>
      </c>
      <c r="E9">
        <v>9.75</v>
      </c>
      <c r="F9">
        <f t="shared" si="0"/>
        <v>19.28</v>
      </c>
    </row>
    <row r="10" spans="2:6">
      <c r="B10">
        <v>39300452</v>
      </c>
      <c r="C10">
        <v>40</v>
      </c>
      <c r="D10">
        <v>100</v>
      </c>
      <c r="E10">
        <v>10</v>
      </c>
      <c r="F10">
        <f t="shared" si="0"/>
        <v>20</v>
      </c>
    </row>
    <row r="11" spans="2:6">
      <c r="B11">
        <v>39300540</v>
      </c>
      <c r="D11">
        <v>55</v>
      </c>
      <c r="E11">
        <v>0</v>
      </c>
      <c r="F11">
        <f t="shared" si="0"/>
        <v>6.6</v>
      </c>
    </row>
    <row r="12" spans="2:6">
      <c r="B12">
        <v>39200495</v>
      </c>
      <c r="C12">
        <v>18</v>
      </c>
      <c r="D12">
        <v>28</v>
      </c>
      <c r="E12">
        <v>1</v>
      </c>
      <c r="F12">
        <f t="shared" si="0"/>
        <v>5.5600000000000005</v>
      </c>
    </row>
    <row r="13" spans="2:6">
      <c r="B13">
        <v>39200307</v>
      </c>
      <c r="C13">
        <v>32</v>
      </c>
      <c r="D13">
        <v>76</v>
      </c>
      <c r="E13">
        <v>8</v>
      </c>
      <c r="F13">
        <f t="shared" si="0"/>
        <v>15.52</v>
      </c>
    </row>
    <row r="14" spans="2:6">
      <c r="B14">
        <v>39300259</v>
      </c>
      <c r="C14">
        <v>40</v>
      </c>
      <c r="D14">
        <v>99</v>
      </c>
      <c r="E14">
        <v>8.5</v>
      </c>
      <c r="F14">
        <f t="shared" si="0"/>
        <v>19.28</v>
      </c>
    </row>
    <row r="15" spans="2:6">
      <c r="B15">
        <v>39300468</v>
      </c>
      <c r="C15">
        <v>29</v>
      </c>
      <c r="D15">
        <v>65</v>
      </c>
      <c r="E15">
        <v>8.5</v>
      </c>
      <c r="F15">
        <f t="shared" si="0"/>
        <v>14.1</v>
      </c>
    </row>
    <row r="16" spans="2:6">
      <c r="B16">
        <v>39200292</v>
      </c>
      <c r="C16">
        <v>40</v>
      </c>
      <c r="D16">
        <v>79</v>
      </c>
      <c r="E16">
        <v>9.25</v>
      </c>
      <c r="F16">
        <f t="shared" si="0"/>
        <v>17.18</v>
      </c>
    </row>
    <row r="17" spans="1:6">
      <c r="B17">
        <v>39200430</v>
      </c>
      <c r="C17">
        <v>30</v>
      </c>
      <c r="D17">
        <v>60</v>
      </c>
      <c r="E17">
        <v>9.5</v>
      </c>
      <c r="F17">
        <f t="shared" si="0"/>
        <v>14</v>
      </c>
    </row>
    <row r="18" spans="1:6">
      <c r="B18">
        <v>39200447</v>
      </c>
      <c r="D18">
        <v>65</v>
      </c>
      <c r="E18">
        <v>7.5</v>
      </c>
      <c r="F18">
        <f t="shared" si="0"/>
        <v>10.8</v>
      </c>
    </row>
    <row r="19" spans="1:6">
      <c r="B19">
        <v>39300518</v>
      </c>
      <c r="C19">
        <v>35</v>
      </c>
      <c r="D19">
        <v>100</v>
      </c>
      <c r="E19">
        <v>10</v>
      </c>
      <c r="F19">
        <f t="shared" si="0"/>
        <v>19.5</v>
      </c>
    </row>
    <row r="20" spans="1:6">
      <c r="B20">
        <v>39300349</v>
      </c>
      <c r="C20">
        <v>23</v>
      </c>
      <c r="D20">
        <v>75</v>
      </c>
      <c r="E20">
        <v>6.5</v>
      </c>
      <c r="F20">
        <f t="shared" si="0"/>
        <v>13.9</v>
      </c>
    </row>
    <row r="21" spans="1:6">
      <c r="B21">
        <v>39100112</v>
      </c>
      <c r="D21" t="s">
        <v>0</v>
      </c>
      <c r="F21" t="e">
        <f t="shared" si="0"/>
        <v>#VALUE!</v>
      </c>
    </row>
    <row r="22" spans="1:6">
      <c r="B22">
        <v>39300571</v>
      </c>
      <c r="D22">
        <v>25</v>
      </c>
      <c r="E22">
        <v>6</v>
      </c>
      <c r="F22">
        <f t="shared" si="0"/>
        <v>5.4</v>
      </c>
    </row>
    <row r="23" spans="1:6">
      <c r="B23">
        <v>39200441</v>
      </c>
      <c r="D23" t="s">
        <v>0</v>
      </c>
      <c r="F23" t="e">
        <f t="shared" si="0"/>
        <v>#VALUE!</v>
      </c>
    </row>
    <row r="24" spans="1:6">
      <c r="B24">
        <v>39200313</v>
      </c>
      <c r="D24">
        <v>5</v>
      </c>
      <c r="F24">
        <f t="shared" si="0"/>
        <v>0.6</v>
      </c>
    </row>
    <row r="25" spans="1:6">
      <c r="B25">
        <v>39200266</v>
      </c>
      <c r="C25">
        <v>28</v>
      </c>
      <c r="D25">
        <v>32</v>
      </c>
      <c r="E25">
        <v>0</v>
      </c>
      <c r="F25">
        <f t="shared" si="0"/>
        <v>6.6400000000000006</v>
      </c>
    </row>
    <row r="26" spans="1:6">
      <c r="B26">
        <v>39300292</v>
      </c>
      <c r="C26">
        <v>35</v>
      </c>
      <c r="D26">
        <v>80</v>
      </c>
      <c r="E26">
        <v>9</v>
      </c>
      <c r="F26">
        <f t="shared" si="0"/>
        <v>16.7</v>
      </c>
    </row>
    <row r="27" spans="1:6">
      <c r="B27">
        <v>39300364</v>
      </c>
      <c r="C27">
        <v>35</v>
      </c>
      <c r="D27">
        <v>84</v>
      </c>
      <c r="E27">
        <v>9.5</v>
      </c>
      <c r="F27">
        <f t="shared" si="0"/>
        <v>17.38</v>
      </c>
    </row>
    <row r="28" spans="1:6">
      <c r="B28">
        <v>39200278</v>
      </c>
      <c r="C28">
        <v>32</v>
      </c>
      <c r="D28">
        <v>57</v>
      </c>
      <c r="E28">
        <v>9</v>
      </c>
      <c r="F28">
        <f t="shared" si="0"/>
        <v>13.639999999999999</v>
      </c>
    </row>
    <row r="29" spans="1:6">
      <c r="F29">
        <f t="shared" si="0"/>
        <v>0</v>
      </c>
    </row>
    <row r="30" spans="1:6">
      <c r="A30" t="s">
        <v>9</v>
      </c>
      <c r="B30" s="1"/>
      <c r="D30">
        <v>35</v>
      </c>
      <c r="E30">
        <v>7.5</v>
      </c>
      <c r="F30">
        <f t="shared" si="0"/>
        <v>7.2</v>
      </c>
    </row>
    <row r="31" spans="1:6">
      <c r="A31" t="s">
        <v>10</v>
      </c>
      <c r="C31">
        <v>26</v>
      </c>
      <c r="D31">
        <v>63</v>
      </c>
      <c r="E31">
        <v>6.5</v>
      </c>
      <c r="F31">
        <f t="shared" si="0"/>
        <v>12.76</v>
      </c>
    </row>
    <row r="32" spans="1:6">
      <c r="A32" t="s">
        <v>11</v>
      </c>
      <c r="B32" s="1"/>
      <c r="D32">
        <v>30</v>
      </c>
      <c r="F32">
        <f t="shared" si="0"/>
        <v>3.5999999999999996</v>
      </c>
    </row>
    <row r="33" spans="1:6">
      <c r="A33" t="s">
        <v>12</v>
      </c>
      <c r="D33">
        <v>45</v>
      </c>
      <c r="F33">
        <f t="shared" si="0"/>
        <v>5.3999999999999995</v>
      </c>
    </row>
  </sheetData>
  <sortState ref="A2:B58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18" sqref="A1:A18"/>
    </sheetView>
  </sheetViews>
  <sheetFormatPr defaultRowHeight="15"/>
  <cols>
    <col min="1" max="1" width="15.42578125" customWidth="1"/>
    <col min="2" max="2" width="10.7109375" customWidth="1"/>
  </cols>
  <sheetData>
    <row r="1" spans="1:5">
      <c r="C1" t="s">
        <v>3</v>
      </c>
      <c r="D1" t="s">
        <v>7</v>
      </c>
    </row>
    <row r="2" spans="1:5">
      <c r="B2" t="s">
        <v>6</v>
      </c>
      <c r="C2">
        <v>6</v>
      </c>
      <c r="D2">
        <v>100</v>
      </c>
      <c r="E2">
        <f t="shared" ref="E2:E16" si="0">D2*0.15+C2+1</f>
        <v>22</v>
      </c>
    </row>
    <row r="3" spans="1:5">
      <c r="A3" s="3"/>
      <c r="B3" s="4">
        <v>39200476</v>
      </c>
      <c r="C3">
        <v>4.75</v>
      </c>
      <c r="D3">
        <v>69</v>
      </c>
      <c r="E3">
        <f t="shared" si="0"/>
        <v>16.100000000000001</v>
      </c>
    </row>
    <row r="4" spans="1:5">
      <c r="A4" s="3"/>
      <c r="B4" s="4">
        <v>39300311</v>
      </c>
      <c r="C4">
        <v>2</v>
      </c>
      <c r="D4">
        <v>30</v>
      </c>
      <c r="E4">
        <f t="shared" si="0"/>
        <v>7.5</v>
      </c>
    </row>
    <row r="5" spans="1:5">
      <c r="A5" s="3"/>
      <c r="B5" s="4">
        <v>39200167</v>
      </c>
      <c r="C5">
        <v>4.25</v>
      </c>
      <c r="D5">
        <v>30</v>
      </c>
      <c r="E5">
        <f t="shared" si="0"/>
        <v>9.75</v>
      </c>
    </row>
    <row r="6" spans="1:5">
      <c r="A6" s="3"/>
      <c r="B6" s="4">
        <v>39200450</v>
      </c>
      <c r="D6">
        <v>42</v>
      </c>
      <c r="E6">
        <f t="shared" si="0"/>
        <v>7.3</v>
      </c>
    </row>
    <row r="7" spans="1:5">
      <c r="A7" s="3"/>
      <c r="B7" s="4">
        <v>39300319</v>
      </c>
      <c r="C7">
        <v>1.5</v>
      </c>
      <c r="D7">
        <v>22</v>
      </c>
      <c r="E7">
        <f t="shared" si="0"/>
        <v>5.8</v>
      </c>
    </row>
    <row r="8" spans="1:5">
      <c r="A8" s="3"/>
      <c r="B8" s="4">
        <v>39200510</v>
      </c>
      <c r="C8">
        <v>1.5</v>
      </c>
      <c r="D8">
        <v>45</v>
      </c>
      <c r="E8">
        <f t="shared" si="0"/>
        <v>9.25</v>
      </c>
    </row>
    <row r="9" spans="1:5">
      <c r="A9" s="3"/>
      <c r="B9" s="4">
        <v>39300259</v>
      </c>
      <c r="C9">
        <v>4</v>
      </c>
      <c r="D9">
        <v>72</v>
      </c>
      <c r="E9">
        <f t="shared" si="0"/>
        <v>15.799999999999999</v>
      </c>
    </row>
    <row r="10" spans="1:5">
      <c r="A10" s="3"/>
      <c r="B10" s="4">
        <v>39300296</v>
      </c>
      <c r="C10">
        <v>4.25</v>
      </c>
      <c r="D10">
        <v>70</v>
      </c>
      <c r="E10">
        <f t="shared" si="0"/>
        <v>15.75</v>
      </c>
    </row>
    <row r="11" spans="1:5">
      <c r="A11" s="3"/>
      <c r="B11" s="4">
        <v>39300315</v>
      </c>
      <c r="C11">
        <v>2.75</v>
      </c>
      <c r="D11">
        <v>35</v>
      </c>
      <c r="E11">
        <f t="shared" si="0"/>
        <v>9</v>
      </c>
    </row>
    <row r="12" spans="1:5">
      <c r="A12" s="3"/>
      <c r="B12" s="4">
        <v>39200430</v>
      </c>
      <c r="C12">
        <v>0.75</v>
      </c>
      <c r="D12">
        <v>35</v>
      </c>
      <c r="E12">
        <f t="shared" si="0"/>
        <v>7</v>
      </c>
    </row>
    <row r="13" spans="1:5">
      <c r="A13" s="3"/>
      <c r="B13" s="4">
        <v>39200447</v>
      </c>
      <c r="C13">
        <v>3.25</v>
      </c>
      <c r="D13">
        <v>40</v>
      </c>
      <c r="E13">
        <f t="shared" si="0"/>
        <v>10.25</v>
      </c>
    </row>
    <row r="14" spans="1:5">
      <c r="A14" s="3"/>
      <c r="B14" s="4">
        <v>39100452</v>
      </c>
      <c r="C14">
        <v>1.25</v>
      </c>
      <c r="D14">
        <v>20</v>
      </c>
      <c r="E14">
        <f t="shared" si="0"/>
        <v>5.25</v>
      </c>
    </row>
    <row r="15" spans="1:5">
      <c r="A15" s="3"/>
      <c r="B15" s="4">
        <v>39300384</v>
      </c>
      <c r="E15">
        <f t="shared" si="0"/>
        <v>1</v>
      </c>
    </row>
    <row r="16" spans="1:5">
      <c r="A16" s="3"/>
      <c r="B16" s="4">
        <v>39300292</v>
      </c>
      <c r="C16">
        <v>4.75</v>
      </c>
      <c r="D16">
        <v>50</v>
      </c>
      <c r="E16">
        <f t="shared" si="0"/>
        <v>13.25</v>
      </c>
    </row>
    <row r="17" spans="1:5">
      <c r="A17" s="3"/>
      <c r="B17" s="4">
        <v>39300364</v>
      </c>
      <c r="C17">
        <v>3</v>
      </c>
      <c r="D17">
        <v>85</v>
      </c>
      <c r="E17">
        <f>D17*0.15+C17+1</f>
        <v>16.75</v>
      </c>
    </row>
    <row r="18" spans="1:5">
      <c r="A18" s="2"/>
      <c r="B18" s="2"/>
    </row>
    <row r="19" spans="1:5">
      <c r="A19" s="3"/>
      <c r="B19" s="3"/>
    </row>
    <row r="20" spans="1:5">
      <c r="A20" s="3"/>
      <c r="B20" s="3"/>
    </row>
    <row r="21" spans="1:5">
      <c r="A21" s="2"/>
      <c r="B21" s="2"/>
    </row>
    <row r="22" spans="1:5">
      <c r="A22" s="2"/>
      <c r="B22" s="2"/>
    </row>
  </sheetData>
  <sortState ref="A1:B36">
    <sortCondition ref="A1:A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1" sqref="A2:A21"/>
    </sheetView>
  </sheetViews>
  <sheetFormatPr defaultRowHeight="15"/>
  <cols>
    <col min="1" max="2" width="12.5703125" style="7" customWidth="1"/>
  </cols>
  <sheetData>
    <row r="1" spans="1:5">
      <c r="B1"/>
      <c r="C1" t="s">
        <v>3</v>
      </c>
      <c r="D1" t="s">
        <v>7</v>
      </c>
    </row>
    <row r="2" spans="1:5">
      <c r="B2" t="s">
        <v>6</v>
      </c>
      <c r="C2">
        <v>50</v>
      </c>
      <c r="D2">
        <v>100</v>
      </c>
      <c r="E2">
        <f>C2*0.1+D2*0.15</f>
        <v>20</v>
      </c>
    </row>
    <row r="3" spans="1:5">
      <c r="A3" s="5"/>
      <c r="B3" s="6">
        <v>39200476</v>
      </c>
      <c r="C3">
        <v>45</v>
      </c>
      <c r="D3">
        <v>77</v>
      </c>
      <c r="E3">
        <f t="shared" ref="E3:E20" si="0">C3*0.1+D3*0.15</f>
        <v>16.049999999999997</v>
      </c>
    </row>
    <row r="4" spans="1:5">
      <c r="A4" s="5"/>
      <c r="B4" s="6">
        <v>39200240</v>
      </c>
      <c r="C4">
        <v>55</v>
      </c>
      <c r="D4">
        <v>57</v>
      </c>
      <c r="E4">
        <f t="shared" si="0"/>
        <v>14.049999999999999</v>
      </c>
    </row>
    <row r="5" spans="1:5">
      <c r="A5" s="5"/>
      <c r="B5" s="6">
        <v>39200211</v>
      </c>
      <c r="C5">
        <v>35</v>
      </c>
      <c r="D5">
        <v>55</v>
      </c>
      <c r="E5">
        <f t="shared" si="0"/>
        <v>11.75</v>
      </c>
    </row>
    <row r="6" spans="1:5">
      <c r="A6" s="5"/>
      <c r="B6" s="6">
        <v>39300311</v>
      </c>
      <c r="C6">
        <v>25</v>
      </c>
      <c r="D6">
        <v>57</v>
      </c>
      <c r="E6">
        <f t="shared" si="0"/>
        <v>11.049999999999999</v>
      </c>
    </row>
    <row r="7" spans="1:5">
      <c r="A7" s="5"/>
      <c r="B7" s="6">
        <v>39200217</v>
      </c>
      <c r="C7">
        <v>55</v>
      </c>
      <c r="D7">
        <v>78</v>
      </c>
      <c r="E7">
        <f t="shared" si="0"/>
        <v>17.2</v>
      </c>
    </row>
    <row r="8" spans="1:5">
      <c r="A8" s="5"/>
      <c r="B8" s="6">
        <v>39200450</v>
      </c>
      <c r="C8">
        <v>35</v>
      </c>
      <c r="D8">
        <v>57</v>
      </c>
      <c r="E8">
        <f t="shared" si="0"/>
        <v>12.049999999999999</v>
      </c>
    </row>
    <row r="9" spans="1:5">
      <c r="A9" s="5"/>
      <c r="B9" s="6">
        <v>39300319</v>
      </c>
      <c r="C9">
        <v>23</v>
      </c>
      <c r="D9">
        <v>52</v>
      </c>
      <c r="E9">
        <f t="shared" si="0"/>
        <v>10.1</v>
      </c>
    </row>
    <row r="10" spans="1:5">
      <c r="A10" s="5"/>
      <c r="B10" s="6">
        <v>39200510</v>
      </c>
      <c r="C10">
        <v>20</v>
      </c>
      <c r="D10">
        <v>45</v>
      </c>
      <c r="E10">
        <f t="shared" si="0"/>
        <v>8.75</v>
      </c>
    </row>
    <row r="11" spans="1:5">
      <c r="A11" s="5"/>
      <c r="B11" s="6">
        <v>39300259</v>
      </c>
      <c r="C11">
        <v>40</v>
      </c>
      <c r="D11">
        <v>82</v>
      </c>
      <c r="E11">
        <f t="shared" si="0"/>
        <v>16.299999999999997</v>
      </c>
    </row>
    <row r="12" spans="1:5">
      <c r="A12" s="5"/>
      <c r="B12" s="6">
        <v>39200100</v>
      </c>
      <c r="C12">
        <v>32</v>
      </c>
      <c r="D12">
        <v>65</v>
      </c>
      <c r="E12">
        <f t="shared" si="0"/>
        <v>12.95</v>
      </c>
    </row>
    <row r="13" spans="1:5">
      <c r="A13" s="5"/>
      <c r="B13" s="6">
        <v>39300296</v>
      </c>
      <c r="C13">
        <v>52</v>
      </c>
      <c r="D13">
        <v>80</v>
      </c>
      <c r="E13">
        <f t="shared" si="0"/>
        <v>17.2</v>
      </c>
    </row>
    <row r="14" spans="1:5">
      <c r="A14" s="5"/>
      <c r="B14" s="6">
        <v>39300315</v>
      </c>
      <c r="C14">
        <v>30</v>
      </c>
      <c r="D14">
        <v>42</v>
      </c>
      <c r="E14">
        <f t="shared" si="0"/>
        <v>9.3000000000000007</v>
      </c>
    </row>
    <row r="15" spans="1:5">
      <c r="A15" s="5"/>
      <c r="B15" s="6">
        <v>39200430</v>
      </c>
      <c r="C15">
        <v>25</v>
      </c>
      <c r="D15">
        <v>20</v>
      </c>
      <c r="E15">
        <f t="shared" si="0"/>
        <v>5.5</v>
      </c>
    </row>
    <row r="16" spans="1:5">
      <c r="A16" s="5"/>
      <c r="B16" s="6">
        <v>39200447</v>
      </c>
      <c r="C16">
        <v>25</v>
      </c>
      <c r="D16">
        <v>38</v>
      </c>
      <c r="E16">
        <f t="shared" si="0"/>
        <v>8.1999999999999993</v>
      </c>
    </row>
    <row r="17" spans="1:5">
      <c r="A17" s="5"/>
      <c r="B17" s="6">
        <v>39300309</v>
      </c>
      <c r="C17">
        <v>50</v>
      </c>
      <c r="D17">
        <v>53</v>
      </c>
      <c r="E17">
        <f t="shared" si="0"/>
        <v>12.95</v>
      </c>
    </row>
    <row r="18" spans="1:5">
      <c r="A18" s="5"/>
      <c r="B18" s="6">
        <v>39300414</v>
      </c>
      <c r="D18">
        <v>40</v>
      </c>
      <c r="E18">
        <f t="shared" si="0"/>
        <v>6</v>
      </c>
    </row>
    <row r="19" spans="1:5">
      <c r="A19" s="5"/>
      <c r="B19" s="6">
        <v>39300292</v>
      </c>
      <c r="C19">
        <v>45</v>
      </c>
      <c r="D19">
        <v>95</v>
      </c>
      <c r="E19">
        <f t="shared" si="0"/>
        <v>18.75</v>
      </c>
    </row>
    <row r="20" spans="1:5">
      <c r="A20" s="5"/>
      <c r="B20" s="6">
        <v>39300364</v>
      </c>
      <c r="C20">
        <v>40</v>
      </c>
      <c r="D20">
        <v>59</v>
      </c>
      <c r="E20">
        <f t="shared" si="0"/>
        <v>12.85</v>
      </c>
    </row>
    <row r="21" spans="1:5">
      <c r="A21" s="5"/>
      <c r="B21" s="5"/>
    </row>
    <row r="22" spans="1:5">
      <c r="A22" s="5"/>
      <c r="B22" s="5"/>
    </row>
    <row r="43" spans="1:2">
      <c r="A43" s="7" t="s">
        <v>1</v>
      </c>
      <c r="B43" s="7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workbookViewId="0">
      <selection activeCell="A18" sqref="A1:A18"/>
    </sheetView>
  </sheetViews>
  <sheetFormatPr defaultRowHeight="15"/>
  <cols>
    <col min="2" max="2" width="14.7109375" customWidth="1"/>
  </cols>
  <sheetData>
    <row r="1" spans="2:6">
      <c r="C1" t="s">
        <v>3</v>
      </c>
      <c r="D1" t="s">
        <v>7</v>
      </c>
      <c r="E1" t="s">
        <v>8</v>
      </c>
    </row>
    <row r="2" spans="2:6">
      <c r="B2" t="s">
        <v>6</v>
      </c>
      <c r="C2">
        <v>70</v>
      </c>
      <c r="D2">
        <v>100</v>
      </c>
      <c r="E2">
        <v>10</v>
      </c>
      <c r="F2">
        <f>C2*5/70+D2*0.12+E2*0.5</f>
        <v>22</v>
      </c>
    </row>
    <row r="3" spans="2:6">
      <c r="B3">
        <v>39300311</v>
      </c>
      <c r="C3">
        <v>40</v>
      </c>
      <c r="D3">
        <v>60</v>
      </c>
      <c r="F3">
        <f t="shared" ref="F3:F17" si="0">C3*5/70+D3*0.12+E3*0.5</f>
        <v>10.057142857142857</v>
      </c>
    </row>
    <row r="4" spans="2:6">
      <c r="B4">
        <v>39200167</v>
      </c>
      <c r="C4">
        <v>40</v>
      </c>
      <c r="D4">
        <v>33</v>
      </c>
      <c r="E4">
        <v>6</v>
      </c>
      <c r="F4">
        <f t="shared" si="0"/>
        <v>9.8171428571428567</v>
      </c>
    </row>
    <row r="5" spans="2:6">
      <c r="B5">
        <v>39300319</v>
      </c>
      <c r="C5">
        <v>25</v>
      </c>
      <c r="D5">
        <v>22</v>
      </c>
      <c r="F5">
        <f t="shared" si="0"/>
        <v>4.4257142857142853</v>
      </c>
    </row>
    <row r="6" spans="2:6">
      <c r="B6">
        <v>39300452</v>
      </c>
      <c r="C6">
        <v>55</v>
      </c>
      <c r="D6">
        <v>68</v>
      </c>
      <c r="F6">
        <f t="shared" si="0"/>
        <v>12.088571428571429</v>
      </c>
    </row>
    <row r="7" spans="2:6">
      <c r="B7">
        <v>39200510</v>
      </c>
      <c r="C7">
        <v>35</v>
      </c>
      <c r="D7">
        <v>36</v>
      </c>
      <c r="E7">
        <v>7</v>
      </c>
      <c r="F7">
        <f t="shared" si="0"/>
        <v>10.32</v>
      </c>
    </row>
    <row r="8" spans="2:6">
      <c r="B8">
        <v>39300259</v>
      </c>
      <c r="C8">
        <v>65</v>
      </c>
      <c r="D8">
        <v>59</v>
      </c>
      <c r="E8">
        <v>8</v>
      </c>
      <c r="F8">
        <f t="shared" si="0"/>
        <v>15.722857142857144</v>
      </c>
    </row>
    <row r="9" spans="2:6">
      <c r="B9">
        <v>39300468</v>
      </c>
      <c r="C9">
        <v>55</v>
      </c>
      <c r="D9">
        <v>38</v>
      </c>
      <c r="F9">
        <f t="shared" si="0"/>
        <v>8.4885714285714275</v>
      </c>
    </row>
    <row r="10" spans="2:6">
      <c r="B10">
        <v>39300296</v>
      </c>
      <c r="C10">
        <v>45</v>
      </c>
      <c r="D10">
        <v>30</v>
      </c>
      <c r="F10">
        <f t="shared" si="0"/>
        <v>6.8142857142857141</v>
      </c>
    </row>
    <row r="11" spans="2:6">
      <c r="B11">
        <v>39300315</v>
      </c>
      <c r="C11">
        <v>35</v>
      </c>
      <c r="D11">
        <v>24</v>
      </c>
      <c r="F11">
        <f t="shared" si="0"/>
        <v>5.38</v>
      </c>
    </row>
    <row r="12" spans="2:6">
      <c r="B12">
        <v>39300518</v>
      </c>
      <c r="C12">
        <v>45</v>
      </c>
      <c r="D12">
        <v>64</v>
      </c>
      <c r="F12">
        <f t="shared" si="0"/>
        <v>10.894285714285715</v>
      </c>
    </row>
    <row r="13" spans="2:6">
      <c r="B13">
        <v>39300349</v>
      </c>
      <c r="C13">
        <v>30</v>
      </c>
      <c r="D13">
        <v>44</v>
      </c>
      <c r="F13">
        <f t="shared" si="0"/>
        <v>7.4228571428571417</v>
      </c>
    </row>
    <row r="14" spans="2:6">
      <c r="B14">
        <v>39300309</v>
      </c>
      <c r="C14">
        <v>30</v>
      </c>
      <c r="D14">
        <v>59</v>
      </c>
      <c r="F14">
        <f t="shared" si="0"/>
        <v>9.2228571428571424</v>
      </c>
    </row>
    <row r="15" spans="2:6">
      <c r="B15">
        <v>39300571</v>
      </c>
      <c r="C15">
        <v>25</v>
      </c>
      <c r="D15">
        <v>39</v>
      </c>
      <c r="F15">
        <f t="shared" si="0"/>
        <v>6.4657142857142853</v>
      </c>
    </row>
    <row r="16" spans="2:6">
      <c r="B16">
        <v>39300414</v>
      </c>
      <c r="D16">
        <v>37</v>
      </c>
      <c r="F16">
        <f t="shared" si="0"/>
        <v>4.4399999999999995</v>
      </c>
    </row>
    <row r="17" spans="2:6">
      <c r="B17">
        <v>39300364</v>
      </c>
      <c r="C17">
        <v>70</v>
      </c>
      <c r="D17">
        <v>56</v>
      </c>
      <c r="E17">
        <v>8</v>
      </c>
      <c r="F17">
        <f t="shared" si="0"/>
        <v>15.719999999999999</v>
      </c>
    </row>
    <row r="19" spans="2:6">
      <c r="B19" s="1"/>
    </row>
    <row r="20" spans="2:6">
      <c r="B20" s="1"/>
    </row>
  </sheetData>
  <sortState ref="A2:B36">
    <sortCondition ref="A2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زبان</vt:lpstr>
      <vt:lpstr>هوش</vt:lpstr>
      <vt:lpstr>شبیه</vt:lpstr>
      <vt:lpstr>گرافیک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hamid</cp:lastModifiedBy>
  <dcterms:created xsi:type="dcterms:W3CDTF">2015-06-12T18:38:02Z</dcterms:created>
  <dcterms:modified xsi:type="dcterms:W3CDTF">2015-07-10T23:30:04Z</dcterms:modified>
</cp:coreProperties>
</file>