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de B\Desktop\"/>
    </mc:Choice>
  </mc:AlternateContent>
  <bookViews>
    <workbookView xWindow="0" yWindow="0" windowWidth="19200" windowHeight="11595"/>
  </bookViews>
  <sheets>
    <sheet name="Sheet1" sheetId="1" r:id="rId1"/>
  </sheets>
  <definedNames>
    <definedName name="_xlnm.Print_Area" localSheetId="0">Sheet1!$A$2:$AX$13</definedName>
  </definedNames>
  <calcPr calcId="152511"/>
</workbook>
</file>

<file path=xl/calcChain.xml><?xml version="1.0" encoding="utf-8"?>
<calcChain xmlns="http://schemas.openxmlformats.org/spreadsheetml/2006/main">
  <c r="S11" i="1" l="1"/>
  <c r="S12" i="1"/>
  <c r="S8" i="1"/>
  <c r="S6" i="1"/>
  <c r="S7" i="1"/>
  <c r="S10" i="1"/>
  <c r="S9" i="1"/>
  <c r="AR8" i="1"/>
  <c r="AR6" i="1"/>
  <c r="AR7" i="1"/>
  <c r="AR10" i="1"/>
  <c r="AR9" i="1"/>
  <c r="AR11" i="1"/>
  <c r="AR13" i="1"/>
  <c r="AW9" i="1"/>
  <c r="AM9" i="1"/>
  <c r="AH9" i="1"/>
  <c r="AW10" i="1"/>
  <c r="AM10" i="1"/>
  <c r="AH10" i="1"/>
  <c r="AW7" i="1"/>
  <c r="AM7" i="1"/>
  <c r="AH7" i="1"/>
  <c r="AW6" i="1"/>
  <c r="AM6" i="1"/>
  <c r="AH6" i="1"/>
  <c r="AW8" i="1"/>
  <c r="AM8" i="1"/>
  <c r="AH8" i="1"/>
  <c r="AM12" i="1"/>
  <c r="AH12" i="1"/>
  <c r="AW11" i="1"/>
  <c r="AM11" i="1"/>
  <c r="AH11" i="1"/>
  <c r="AW13" i="1"/>
  <c r="AM13" i="1"/>
  <c r="AH13" i="1"/>
  <c r="AX13" i="1" s="1"/>
  <c r="AC11" i="1"/>
  <c r="X11" i="1"/>
  <c r="K11" i="1"/>
  <c r="F11" i="1"/>
  <c r="X12" i="1"/>
  <c r="K12" i="1"/>
  <c r="F12" i="1"/>
  <c r="AC8" i="1"/>
  <c r="X8" i="1"/>
  <c r="K8" i="1"/>
  <c r="F8" i="1"/>
  <c r="AC9" i="1"/>
  <c r="X9" i="1"/>
  <c r="K9" i="1"/>
  <c r="F9" i="1"/>
  <c r="AX9" i="1" s="1"/>
  <c r="AC10" i="1"/>
  <c r="X10" i="1"/>
  <c r="K10" i="1"/>
  <c r="F10" i="1"/>
  <c r="AC6" i="1"/>
  <c r="X6" i="1"/>
  <c r="K6" i="1"/>
  <c r="F6" i="1"/>
  <c r="AC7" i="1"/>
  <c r="X7" i="1"/>
  <c r="K7" i="1"/>
  <c r="F7" i="1"/>
  <c r="AX8" i="1" l="1"/>
  <c r="AX12" i="1"/>
  <c r="AX10" i="1"/>
  <c r="AX6" i="1"/>
  <c r="AX7" i="1"/>
  <c r="AX11" i="1"/>
</calcChain>
</file>

<file path=xl/sharedStrings.xml><?xml version="1.0" encoding="utf-8"?>
<sst xmlns="http://schemas.openxmlformats.org/spreadsheetml/2006/main" count="30" uniqueCount="23">
  <si>
    <t>جدول  نمرات آزمون‌های تابستانی ریاضی سوم - تابستان 94</t>
  </si>
  <si>
    <t>تاریخ</t>
  </si>
  <si>
    <t>9 مرداد</t>
  </si>
  <si>
    <t>16 مرداد</t>
  </si>
  <si>
    <t>23 مرداد</t>
  </si>
  <si>
    <t>30 مرداد</t>
  </si>
  <si>
    <t>6 شهریور</t>
  </si>
  <si>
    <t>نمرة کل</t>
  </si>
  <si>
    <t>ضریب</t>
  </si>
  <si>
    <t>سوال</t>
  </si>
  <si>
    <t>کل</t>
  </si>
  <si>
    <t>سهیل آذرپندار</t>
  </si>
  <si>
    <t>آراد محمدی</t>
  </si>
  <si>
    <t>شایان کیانی</t>
  </si>
  <si>
    <t>علیرضا معصومیان</t>
  </si>
  <si>
    <t>امیرمحمد نظری</t>
  </si>
  <si>
    <t>امیرمحمد ابویی</t>
  </si>
  <si>
    <t>امیررضا اکبری</t>
  </si>
  <si>
    <t>فاینال1 / جبر</t>
  </si>
  <si>
    <t>فاینال2 / هندسه</t>
  </si>
  <si>
    <t>فاینال3 / نظریه اعداد</t>
  </si>
  <si>
    <t>فاینال4 / ترکیبیات</t>
  </si>
  <si>
    <t>امیرحسین راسخ نیا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</si>
</sst>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0.0"/>
  </numFmts>
  <fonts count="11">
    <font>
      <sz val="11"/>
      <color rgb="FF000000"/>
      <name val="Calibri"/>
    </font>
    <font>
      <sz val="12"/>
      <color rgb="FF000000"/>
      <name val="B lotus"/>
    </font>
    <font>
      <sz val="11"/>
      <name val="Calibri"/>
    </font>
    <font>
      <b/>
      <sz val="12"/>
      <color theme="1"/>
      <name val="B Lotus"/>
      <charset val="178"/>
    </font>
    <font>
      <sz val="12"/>
      <color theme="1"/>
      <name val="B Lotus"/>
      <charset val="178"/>
    </font>
    <font>
      <b/>
      <sz val="26"/>
      <color rgb="FF000000"/>
      <name val="B Lotus"/>
      <charset val="178"/>
    </font>
    <font>
      <sz val="11"/>
      <name val="B Lotus"/>
      <charset val="178"/>
    </font>
    <font>
      <sz val="12"/>
      <color rgb="FF000000"/>
      <name val="B Lotus"/>
      <charset val="178"/>
    </font>
    <font>
      <b/>
      <sz val="12"/>
      <color rgb="FF000000"/>
      <name val="B Lotus"/>
      <charset val="178"/>
    </font>
    <font>
      <sz val="14"/>
      <color rgb="FF000000"/>
      <name val="B Lotus"/>
      <charset val="178"/>
    </font>
    <font>
      <sz val="12"/>
      <name val="B Lotus"/>
      <charset val="178"/>
    </font>
  </fonts>
  <fills count="15">
    <fill>
      <patternFill patternType="none"/>
    </fill>
    <fill>
      <patternFill patternType="gray125"/>
    </fill>
    <fill>
      <patternFill patternType="solid">
        <fgColor rgb="FFFFE598"/>
        <bgColor rgb="FFFFE598"/>
      </patternFill>
    </fill>
    <fill>
      <patternFill patternType="solid">
        <fgColor rgb="FFC5E0B3"/>
        <bgColor rgb="FFC5E0B3"/>
      </patternFill>
    </fill>
    <fill>
      <patternFill patternType="solid">
        <fgColor rgb="FFBF9000"/>
        <bgColor rgb="FFBF9000"/>
      </patternFill>
    </fill>
    <fill>
      <patternFill patternType="solid">
        <fgColor rgb="FFD8D8D8"/>
        <bgColor rgb="FFD8D8D8"/>
      </patternFill>
    </fill>
    <fill>
      <patternFill patternType="solid">
        <fgColor rgb="FFFF0000"/>
        <bgColor rgb="FFFF0000"/>
      </patternFill>
    </fill>
    <fill>
      <patternFill patternType="solid">
        <fgColor rgb="FF5B9BD5"/>
        <bgColor rgb="FF5B9BD5"/>
      </patternFill>
    </fill>
    <fill>
      <patternFill patternType="solid">
        <fgColor rgb="FFFFFF00"/>
        <bgColor rgb="FFFFFF00"/>
      </patternFill>
    </fill>
    <fill>
      <patternFill patternType="solid">
        <fgColor rgb="FF00B050"/>
        <bgColor rgb="FF00B050"/>
      </patternFill>
    </fill>
    <fill>
      <patternFill patternType="solid">
        <fgColor rgb="FF6AA84F"/>
        <bgColor rgb="FF6AA84F"/>
      </patternFill>
    </fill>
    <fill>
      <patternFill patternType="solid">
        <fgColor rgb="FFFFFFFF"/>
        <bgColor rgb="FFFFFFFF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5" xfId="0" applyFont="1" applyBorder="1"/>
    <xf numFmtId="0" fontId="4" fillId="13" borderId="5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12" xfId="0" applyFont="1" applyBorder="1"/>
    <xf numFmtId="0" fontId="6" fillId="0" borderId="3" xfId="0" applyFont="1" applyBorder="1"/>
    <xf numFmtId="0" fontId="6" fillId="0" borderId="6" xfId="0" applyFont="1" applyBorder="1"/>
    <xf numFmtId="0" fontId="7" fillId="6" borderId="8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0" borderId="10" xfId="0" applyFont="1" applyBorder="1"/>
    <xf numFmtId="0" fontId="8" fillId="0" borderId="19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6" fillId="0" borderId="21" xfId="0" applyFont="1" applyBorder="1"/>
    <xf numFmtId="0" fontId="7" fillId="6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12" borderId="12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4" fillId="13" borderId="6" xfId="0" applyFont="1" applyFill="1" applyBorder="1" applyAlignment="1">
      <alignment horizontal="center" vertical="center"/>
    </xf>
    <xf numFmtId="0" fontId="3" fillId="12" borderId="23" xfId="0" applyFont="1" applyFill="1" applyBorder="1" applyAlignment="1">
      <alignment horizontal="center" vertical="center"/>
    </xf>
    <xf numFmtId="0" fontId="4" fillId="13" borderId="15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12" borderId="25" xfId="0" applyFont="1" applyFill="1" applyBorder="1" applyAlignment="1">
      <alignment horizontal="center" vertical="center"/>
    </xf>
    <xf numFmtId="0" fontId="4" fillId="13" borderId="4" xfId="0" applyFont="1" applyFill="1" applyBorder="1" applyAlignment="1">
      <alignment horizontal="center" vertical="center"/>
    </xf>
    <xf numFmtId="0" fontId="3" fillId="12" borderId="11" xfId="0" applyFont="1" applyFill="1" applyBorder="1" applyAlignment="1">
      <alignment horizontal="center" vertical="center"/>
    </xf>
    <xf numFmtId="0" fontId="4" fillId="13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23" xfId="0" applyFont="1" applyBorder="1"/>
    <xf numFmtId="0" fontId="6" fillId="0" borderId="15" xfId="0" applyFont="1" applyBorder="1"/>
    <xf numFmtId="0" fontId="7" fillId="0" borderId="24" xfId="0" applyFont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 readingOrder="2"/>
    </xf>
    <xf numFmtId="0" fontId="7" fillId="5" borderId="4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 readingOrder="2"/>
    </xf>
    <xf numFmtId="0" fontId="7" fillId="5" borderId="13" xfId="0" applyFont="1" applyFill="1" applyBorder="1" applyAlignment="1">
      <alignment horizontal="center" vertical="center"/>
    </xf>
    <xf numFmtId="0" fontId="7" fillId="7" borderId="14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7" borderId="22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7" fillId="10" borderId="14" xfId="0" applyFont="1" applyFill="1" applyBorder="1" applyAlignment="1">
      <alignment horizontal="center" vertical="center"/>
    </xf>
    <xf numFmtId="0" fontId="7" fillId="10" borderId="22" xfId="0" applyFont="1" applyFill="1" applyBorder="1" applyAlignment="1">
      <alignment horizontal="center" vertical="center"/>
    </xf>
    <xf numFmtId="0" fontId="7" fillId="10" borderId="13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 readingOrder="2"/>
    </xf>
    <xf numFmtId="0" fontId="8" fillId="3" borderId="19" xfId="0" applyFont="1" applyFill="1" applyBorder="1" applyAlignment="1">
      <alignment horizontal="center" vertical="center" readingOrder="2"/>
    </xf>
    <xf numFmtId="0" fontId="9" fillId="11" borderId="27" xfId="0" applyFont="1" applyFill="1" applyBorder="1" applyAlignment="1">
      <alignment horizontal="center" vertical="center"/>
    </xf>
    <xf numFmtId="0" fontId="9" fillId="11" borderId="18" xfId="0" applyFont="1" applyFill="1" applyBorder="1" applyAlignment="1">
      <alignment horizontal="center" vertical="center"/>
    </xf>
    <xf numFmtId="0" fontId="9" fillId="11" borderId="19" xfId="0" applyFont="1" applyFill="1" applyBorder="1" applyAlignment="1">
      <alignment horizontal="center" vertical="center"/>
    </xf>
    <xf numFmtId="0" fontId="7" fillId="14" borderId="15" xfId="0" applyFont="1" applyFill="1" applyBorder="1" applyAlignment="1">
      <alignment horizontal="center" vertical="center"/>
    </xf>
    <xf numFmtId="0" fontId="4" fillId="14" borderId="5" xfId="0" applyFont="1" applyFill="1" applyBorder="1" applyAlignment="1">
      <alignment horizontal="center" vertical="center"/>
    </xf>
    <xf numFmtId="0" fontId="4" fillId="14" borderId="26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7" fillId="14" borderId="16" xfId="0" applyFont="1" applyFill="1" applyBorder="1" applyAlignment="1">
      <alignment horizontal="center" vertical="center"/>
    </xf>
    <xf numFmtId="0" fontId="7" fillId="14" borderId="9" xfId="0" applyFont="1" applyFill="1" applyBorder="1" applyAlignment="1">
      <alignment horizontal="center" vertical="center"/>
    </xf>
    <xf numFmtId="0" fontId="10" fillId="14" borderId="28" xfId="0" applyFont="1" applyFill="1" applyBorder="1" applyAlignment="1">
      <alignment horizontal="center" vertical="center"/>
    </xf>
    <xf numFmtId="0" fontId="8" fillId="5" borderId="30" xfId="0" applyFont="1" applyFill="1" applyBorder="1" applyAlignment="1">
      <alignment horizontal="center" vertical="center"/>
    </xf>
    <xf numFmtId="0" fontId="8" fillId="5" borderId="31" xfId="0" applyFont="1" applyFill="1" applyBorder="1" applyAlignment="1">
      <alignment horizontal="center" vertical="center"/>
    </xf>
    <xf numFmtId="0" fontId="8" fillId="5" borderId="27" xfId="0" applyFont="1" applyFill="1" applyBorder="1" applyAlignment="1">
      <alignment horizontal="center" vertical="center"/>
    </xf>
    <xf numFmtId="167" fontId="8" fillId="0" borderId="1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999"/>
  <sheetViews>
    <sheetView rightToLeft="1" tabSelected="1" topLeftCell="AE1" workbookViewId="0">
      <selection activeCell="AX13" sqref="A2:AX13"/>
    </sheetView>
  </sheetViews>
  <sheetFormatPr defaultColWidth="15.140625" defaultRowHeight="15" customHeight="1"/>
  <cols>
    <col min="1" max="1" width="16.7109375" bestFit="1" customWidth="1"/>
    <col min="2" max="49" width="4.42578125" customWidth="1"/>
    <col min="50" max="50" width="7.140625" bestFit="1" customWidth="1"/>
  </cols>
  <sheetData>
    <row r="1" spans="1:50" ht="21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</row>
    <row r="2" spans="1:50" ht="49.5" customHeight="1" thickBot="1">
      <c r="A2" s="31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29"/>
    </row>
    <row r="3" spans="1:50" ht="23.25" customHeight="1">
      <c r="A3" s="79" t="s">
        <v>1</v>
      </c>
      <c r="B3" s="57" t="s">
        <v>2</v>
      </c>
      <c r="C3" s="19"/>
      <c r="D3" s="19"/>
      <c r="E3" s="19"/>
      <c r="F3" s="54"/>
      <c r="G3" s="62" t="s">
        <v>3</v>
      </c>
      <c r="H3" s="19"/>
      <c r="I3" s="19"/>
      <c r="J3" s="19"/>
      <c r="K3" s="20"/>
      <c r="L3" s="57" t="s">
        <v>4</v>
      </c>
      <c r="M3" s="19"/>
      <c r="N3" s="19"/>
      <c r="O3" s="19"/>
      <c r="P3" s="19"/>
      <c r="Q3" s="19"/>
      <c r="R3" s="54"/>
      <c r="S3" s="54"/>
      <c r="T3" s="62" t="s">
        <v>5</v>
      </c>
      <c r="U3" s="19"/>
      <c r="V3" s="19"/>
      <c r="W3" s="19"/>
      <c r="X3" s="20"/>
      <c r="Y3" s="57" t="s">
        <v>6</v>
      </c>
      <c r="Z3" s="19"/>
      <c r="AA3" s="19"/>
      <c r="AB3" s="19"/>
      <c r="AC3" s="54"/>
      <c r="AD3" s="48" t="s">
        <v>18</v>
      </c>
      <c r="AE3" s="38"/>
      <c r="AF3" s="38"/>
      <c r="AG3" s="38"/>
      <c r="AH3" s="39"/>
      <c r="AI3" s="46" t="s">
        <v>19</v>
      </c>
      <c r="AJ3" s="38"/>
      <c r="AK3" s="38"/>
      <c r="AL3" s="38"/>
      <c r="AM3" s="41"/>
      <c r="AN3" s="48" t="s">
        <v>20</v>
      </c>
      <c r="AO3" s="38"/>
      <c r="AP3" s="38"/>
      <c r="AQ3" s="41"/>
      <c r="AR3" s="39"/>
      <c r="AS3" s="46" t="s">
        <v>21</v>
      </c>
      <c r="AT3" s="38"/>
      <c r="AU3" s="38"/>
      <c r="AV3" s="38"/>
      <c r="AW3" s="39"/>
      <c r="AX3" s="96" t="s">
        <v>7</v>
      </c>
    </row>
    <row r="4" spans="1:50" ht="21" customHeight="1">
      <c r="A4" s="80" t="s">
        <v>8</v>
      </c>
      <c r="B4" s="58">
        <v>5</v>
      </c>
      <c r="C4" s="12"/>
      <c r="D4" s="12"/>
      <c r="E4" s="12"/>
      <c r="F4" s="55"/>
      <c r="G4" s="63">
        <v>5</v>
      </c>
      <c r="H4" s="12"/>
      <c r="I4" s="12"/>
      <c r="J4" s="12"/>
      <c r="K4" s="21"/>
      <c r="L4" s="58">
        <v>7.5</v>
      </c>
      <c r="M4" s="12"/>
      <c r="N4" s="12"/>
      <c r="O4" s="12"/>
      <c r="P4" s="12"/>
      <c r="Q4" s="12"/>
      <c r="R4" s="55"/>
      <c r="S4" s="55"/>
      <c r="T4" s="63">
        <v>7.5</v>
      </c>
      <c r="U4" s="12"/>
      <c r="V4" s="12"/>
      <c r="W4" s="12"/>
      <c r="X4" s="21"/>
      <c r="Y4" s="58">
        <v>10</v>
      </c>
      <c r="Z4" s="12"/>
      <c r="AA4" s="12"/>
      <c r="AB4" s="12"/>
      <c r="AC4" s="55"/>
      <c r="AD4" s="49">
        <v>16.25</v>
      </c>
      <c r="AE4" s="13"/>
      <c r="AF4" s="13"/>
      <c r="AG4" s="13"/>
      <c r="AH4" s="40"/>
      <c r="AI4" s="47">
        <v>16.25</v>
      </c>
      <c r="AJ4" s="13"/>
      <c r="AK4" s="13"/>
      <c r="AL4" s="13"/>
      <c r="AM4" s="42"/>
      <c r="AN4" s="49">
        <v>16.25</v>
      </c>
      <c r="AO4" s="13"/>
      <c r="AP4" s="13"/>
      <c r="AQ4" s="42"/>
      <c r="AR4" s="40"/>
      <c r="AS4" s="47">
        <v>16.25</v>
      </c>
      <c r="AT4" s="13"/>
      <c r="AU4" s="13"/>
      <c r="AV4" s="13"/>
      <c r="AW4" s="40"/>
      <c r="AX4" s="97"/>
    </row>
    <row r="5" spans="1:50" ht="21" customHeight="1" thickBot="1">
      <c r="A5" s="81" t="s">
        <v>9</v>
      </c>
      <c r="B5" s="76">
        <v>1</v>
      </c>
      <c r="C5" s="23">
        <v>2</v>
      </c>
      <c r="D5" s="24">
        <v>3</v>
      </c>
      <c r="E5" s="25">
        <v>4</v>
      </c>
      <c r="F5" s="28" t="s">
        <v>10</v>
      </c>
      <c r="G5" s="73">
        <v>1</v>
      </c>
      <c r="H5" s="22">
        <v>2</v>
      </c>
      <c r="I5" s="24">
        <v>3</v>
      </c>
      <c r="J5" s="23">
        <v>4</v>
      </c>
      <c r="K5" s="65" t="s">
        <v>10</v>
      </c>
      <c r="L5" s="70">
        <v>1</v>
      </c>
      <c r="M5" s="22">
        <v>2</v>
      </c>
      <c r="N5" s="23">
        <v>3</v>
      </c>
      <c r="O5" s="24">
        <v>4</v>
      </c>
      <c r="P5" s="23">
        <v>5</v>
      </c>
      <c r="Q5" s="22">
        <v>6</v>
      </c>
      <c r="R5" s="88"/>
      <c r="S5" s="88" t="s">
        <v>10</v>
      </c>
      <c r="T5" s="64">
        <v>1</v>
      </c>
      <c r="U5" s="24">
        <v>2</v>
      </c>
      <c r="V5" s="25">
        <v>3</v>
      </c>
      <c r="W5" s="22">
        <v>4</v>
      </c>
      <c r="X5" s="65" t="s">
        <v>10</v>
      </c>
      <c r="Y5" s="59">
        <v>1</v>
      </c>
      <c r="Z5" s="26">
        <v>2</v>
      </c>
      <c r="AA5" s="26">
        <v>3</v>
      </c>
      <c r="AB5" s="26">
        <v>4</v>
      </c>
      <c r="AC5" s="28" t="s">
        <v>10</v>
      </c>
      <c r="AD5" s="50">
        <v>1</v>
      </c>
      <c r="AE5" s="10">
        <v>2</v>
      </c>
      <c r="AF5" s="10">
        <v>3</v>
      </c>
      <c r="AG5" s="10">
        <v>4</v>
      </c>
      <c r="AH5" s="11" t="s">
        <v>10</v>
      </c>
      <c r="AI5" s="9">
        <v>1</v>
      </c>
      <c r="AJ5" s="10">
        <v>2</v>
      </c>
      <c r="AK5" s="10">
        <v>3</v>
      </c>
      <c r="AL5" s="10">
        <v>4</v>
      </c>
      <c r="AM5" s="43" t="s">
        <v>10</v>
      </c>
      <c r="AN5" s="50">
        <v>1</v>
      </c>
      <c r="AO5" s="10">
        <v>2</v>
      </c>
      <c r="AP5" s="10">
        <v>3</v>
      </c>
      <c r="AQ5" s="43">
        <v>21</v>
      </c>
      <c r="AR5" s="11">
        <v>28</v>
      </c>
      <c r="AS5" s="9">
        <v>1</v>
      </c>
      <c r="AT5" s="10">
        <v>2</v>
      </c>
      <c r="AU5" s="10">
        <v>3</v>
      </c>
      <c r="AV5" s="10">
        <v>4</v>
      </c>
      <c r="AW5" s="11" t="s">
        <v>10</v>
      </c>
      <c r="AX5" s="98"/>
    </row>
    <row r="6" spans="1:50" ht="21" customHeight="1">
      <c r="A6" s="82" t="s">
        <v>12</v>
      </c>
      <c r="B6" s="77">
        <v>7</v>
      </c>
      <c r="C6" s="34">
        <v>7</v>
      </c>
      <c r="D6" s="35">
        <v>7</v>
      </c>
      <c r="E6" s="36">
        <v>7</v>
      </c>
      <c r="F6" s="56">
        <f>SUM(B6:E6)</f>
        <v>28</v>
      </c>
      <c r="G6" s="74">
        <v>7</v>
      </c>
      <c r="H6" s="33">
        <v>2</v>
      </c>
      <c r="I6" s="35">
        <v>7</v>
      </c>
      <c r="J6" s="34">
        <v>1</v>
      </c>
      <c r="K6" s="67">
        <f>SUM(G6:J6)</f>
        <v>17</v>
      </c>
      <c r="L6" s="71">
        <v>7</v>
      </c>
      <c r="M6" s="33">
        <v>7</v>
      </c>
      <c r="N6" s="34">
        <v>7</v>
      </c>
      <c r="O6" s="35">
        <v>7</v>
      </c>
      <c r="P6" s="34">
        <v>7</v>
      </c>
      <c r="Q6" s="33">
        <v>7</v>
      </c>
      <c r="R6" s="89">
        <v>42</v>
      </c>
      <c r="S6" s="91">
        <f>R6/42*28</f>
        <v>28</v>
      </c>
      <c r="T6" s="66">
        <v>7</v>
      </c>
      <c r="U6" s="35">
        <v>6</v>
      </c>
      <c r="V6" s="36">
        <v>7</v>
      </c>
      <c r="W6" s="33">
        <v>6</v>
      </c>
      <c r="X6" s="67">
        <f>SUM(T6:W6)</f>
        <v>26</v>
      </c>
      <c r="Y6" s="60">
        <v>7</v>
      </c>
      <c r="Z6" s="37">
        <v>1</v>
      </c>
      <c r="AA6" s="37">
        <v>5</v>
      </c>
      <c r="AB6" s="37">
        <v>7</v>
      </c>
      <c r="AC6" s="56">
        <f>SUM(Y6:AB6)</f>
        <v>20</v>
      </c>
      <c r="AD6" s="51">
        <v>6</v>
      </c>
      <c r="AE6" s="5">
        <v>7</v>
      </c>
      <c r="AF6" s="5">
        <v>7</v>
      </c>
      <c r="AG6" s="5">
        <v>7</v>
      </c>
      <c r="AH6" s="52">
        <f>SUM(AD6:AG6)</f>
        <v>27</v>
      </c>
      <c r="AI6" s="4">
        <v>7</v>
      </c>
      <c r="AJ6" s="5">
        <v>0</v>
      </c>
      <c r="AK6" s="5">
        <v>1</v>
      </c>
      <c r="AL6" s="5">
        <v>7</v>
      </c>
      <c r="AM6" s="44">
        <f>SUM(AI6:AL6)</f>
        <v>15</v>
      </c>
      <c r="AN6" s="51">
        <v>7</v>
      </c>
      <c r="AO6" s="5">
        <v>3</v>
      </c>
      <c r="AP6" s="5">
        <v>7</v>
      </c>
      <c r="AQ6" s="44">
        <v>17</v>
      </c>
      <c r="AR6" s="52">
        <f>AQ6/21*28</f>
        <v>22.666666666666668</v>
      </c>
      <c r="AS6" s="4">
        <v>6</v>
      </c>
      <c r="AT6" s="5">
        <v>0</v>
      </c>
      <c r="AU6" s="5">
        <v>0</v>
      </c>
      <c r="AV6" s="5">
        <v>6</v>
      </c>
      <c r="AW6" s="5">
        <f>SUM(AS6:AV6)</f>
        <v>12</v>
      </c>
      <c r="AX6" s="99">
        <f>F6*$B$4+K6*$G$4+S6*$L$4+X6*$T$4+AC6*$Y$4+AH6*$AD$4+AM6*$AI$4+AR6*$AN$4+AW6*$AS$4</f>
        <v>2075.8333333333335</v>
      </c>
    </row>
    <row r="7" spans="1:50" ht="24.75" customHeight="1">
      <c r="A7" s="83" t="s">
        <v>11</v>
      </c>
      <c r="B7" s="78">
        <v>7</v>
      </c>
      <c r="C7" s="15">
        <v>5</v>
      </c>
      <c r="D7" s="16">
        <v>7</v>
      </c>
      <c r="E7" s="17">
        <v>7</v>
      </c>
      <c r="F7" s="27">
        <f>SUM(B7:E7)</f>
        <v>26</v>
      </c>
      <c r="G7" s="75">
        <v>7</v>
      </c>
      <c r="H7" s="14">
        <v>6</v>
      </c>
      <c r="I7" s="16">
        <v>6</v>
      </c>
      <c r="J7" s="15">
        <v>7</v>
      </c>
      <c r="K7" s="69">
        <f>SUM(G7:J7)</f>
        <v>26</v>
      </c>
      <c r="L7" s="72">
        <v>7</v>
      </c>
      <c r="M7" s="14">
        <v>7</v>
      </c>
      <c r="N7" s="15">
        <v>7</v>
      </c>
      <c r="O7" s="16">
        <v>7</v>
      </c>
      <c r="P7" s="15">
        <v>7</v>
      </c>
      <c r="Q7" s="14">
        <v>7</v>
      </c>
      <c r="R7" s="90">
        <v>42</v>
      </c>
      <c r="S7" s="91">
        <f>R7/42*28</f>
        <v>28</v>
      </c>
      <c r="T7" s="68">
        <v>7</v>
      </c>
      <c r="U7" s="16">
        <v>7</v>
      </c>
      <c r="V7" s="17">
        <v>7</v>
      </c>
      <c r="W7" s="14">
        <v>7</v>
      </c>
      <c r="X7" s="69">
        <f>SUM(T7:W7)</f>
        <v>28</v>
      </c>
      <c r="Y7" s="61">
        <v>6</v>
      </c>
      <c r="Z7" s="18">
        <v>2</v>
      </c>
      <c r="AA7" s="18">
        <v>0</v>
      </c>
      <c r="AB7" s="18">
        <v>0</v>
      </c>
      <c r="AC7" s="27">
        <f>SUM(Y7:AB7)</f>
        <v>8</v>
      </c>
      <c r="AD7" s="53">
        <v>7</v>
      </c>
      <c r="AE7" s="7">
        <v>7</v>
      </c>
      <c r="AF7" s="7">
        <v>7</v>
      </c>
      <c r="AG7" s="7">
        <v>2</v>
      </c>
      <c r="AH7" s="8">
        <f>SUM(AD7:AG7)</f>
        <v>23</v>
      </c>
      <c r="AI7" s="6">
        <v>7</v>
      </c>
      <c r="AJ7" s="7">
        <v>5</v>
      </c>
      <c r="AK7" s="7">
        <v>7</v>
      </c>
      <c r="AL7" s="7">
        <v>7</v>
      </c>
      <c r="AM7" s="45">
        <f>SUM(AI7:AL7)</f>
        <v>26</v>
      </c>
      <c r="AN7" s="53">
        <v>7</v>
      </c>
      <c r="AO7" s="7">
        <v>6</v>
      </c>
      <c r="AP7" s="7">
        <v>0</v>
      </c>
      <c r="AQ7" s="45">
        <v>13</v>
      </c>
      <c r="AR7" s="52">
        <f>AQ7/21*28</f>
        <v>17.333333333333336</v>
      </c>
      <c r="AS7" s="6">
        <v>4</v>
      </c>
      <c r="AT7" s="7">
        <v>2</v>
      </c>
      <c r="AU7" s="7">
        <v>0</v>
      </c>
      <c r="AV7" s="7">
        <v>5</v>
      </c>
      <c r="AW7" s="7">
        <f>SUM(AS7:AV7)</f>
        <v>11</v>
      </c>
      <c r="AX7" s="99">
        <f>F7*$B$4+K7*$G$4+S7*$L$4+X7*$T$4+AC7*$Y$4+AH7*$AD$4+AM7*$AI$4+AR7*$AN$4+AW7*$AS$4</f>
        <v>2016.6666666666667</v>
      </c>
    </row>
    <row r="8" spans="1:50" ht="24.75" customHeight="1">
      <c r="A8" s="83" t="s">
        <v>15</v>
      </c>
      <c r="B8" s="78">
        <v>7</v>
      </c>
      <c r="C8" s="15">
        <v>0</v>
      </c>
      <c r="D8" s="16">
        <v>7</v>
      </c>
      <c r="E8" s="17">
        <v>7</v>
      </c>
      <c r="F8" s="27">
        <f>SUM(B8:E8)</f>
        <v>21</v>
      </c>
      <c r="G8" s="75">
        <v>7</v>
      </c>
      <c r="H8" s="14">
        <v>1</v>
      </c>
      <c r="I8" s="16">
        <v>7</v>
      </c>
      <c r="J8" s="15">
        <v>0</v>
      </c>
      <c r="K8" s="69">
        <f>SUM(G8:J8)</f>
        <v>15</v>
      </c>
      <c r="L8" s="72">
        <v>6</v>
      </c>
      <c r="M8" s="14">
        <v>7</v>
      </c>
      <c r="N8" s="15">
        <v>7</v>
      </c>
      <c r="O8" s="16">
        <v>7</v>
      </c>
      <c r="P8" s="15">
        <v>7</v>
      </c>
      <c r="Q8" s="14">
        <v>3</v>
      </c>
      <c r="R8" s="90">
        <v>37</v>
      </c>
      <c r="S8" s="91">
        <f>R8/42*28</f>
        <v>24.666666666666664</v>
      </c>
      <c r="T8" s="68">
        <v>6</v>
      </c>
      <c r="U8" s="16">
        <v>2</v>
      </c>
      <c r="V8" s="17">
        <v>6</v>
      </c>
      <c r="W8" s="14">
        <v>2</v>
      </c>
      <c r="X8" s="69">
        <f>SUM(T8:W8)</f>
        <v>16</v>
      </c>
      <c r="Y8" s="61">
        <v>7</v>
      </c>
      <c r="Z8" s="18">
        <v>7</v>
      </c>
      <c r="AA8" s="18">
        <v>7</v>
      </c>
      <c r="AB8" s="18">
        <v>7</v>
      </c>
      <c r="AC8" s="27">
        <f>SUM(Y8:AB8)</f>
        <v>28</v>
      </c>
      <c r="AD8" s="53">
        <v>7</v>
      </c>
      <c r="AE8" s="7">
        <v>7</v>
      </c>
      <c r="AF8" s="7">
        <v>7</v>
      </c>
      <c r="AG8" s="7">
        <v>2</v>
      </c>
      <c r="AH8" s="8">
        <f>SUM(AD8:AG8)</f>
        <v>23</v>
      </c>
      <c r="AI8" s="6">
        <v>7</v>
      </c>
      <c r="AJ8" s="7">
        <v>0</v>
      </c>
      <c r="AK8" s="7">
        <v>1</v>
      </c>
      <c r="AL8" s="7">
        <v>6</v>
      </c>
      <c r="AM8" s="45">
        <f>SUM(AI8:AL8)</f>
        <v>14</v>
      </c>
      <c r="AN8" s="53">
        <v>7</v>
      </c>
      <c r="AO8" s="7">
        <v>3</v>
      </c>
      <c r="AP8" s="7">
        <v>0</v>
      </c>
      <c r="AQ8" s="45">
        <v>10</v>
      </c>
      <c r="AR8" s="52">
        <f>AQ8/21*28</f>
        <v>13.333333333333332</v>
      </c>
      <c r="AS8" s="6">
        <v>4</v>
      </c>
      <c r="AT8" s="7">
        <v>0</v>
      </c>
      <c r="AU8" s="7">
        <v>1</v>
      </c>
      <c r="AV8" s="7">
        <v>7</v>
      </c>
      <c r="AW8" s="7">
        <f>SUM(AS8:AV8)</f>
        <v>12</v>
      </c>
      <c r="AX8" s="99">
        <f>F8*$B$4+K8*$G$4+S8*$L$4+X8*$T$4+AC8*$Y$4+AH8*$AD$4+AM8*$AI$4+AR8*$AN$4+AW8*$AS$4</f>
        <v>1777.9166666666667</v>
      </c>
    </row>
    <row r="9" spans="1:50" ht="24.75" customHeight="1">
      <c r="A9" s="83" t="s">
        <v>14</v>
      </c>
      <c r="B9" s="78">
        <v>7</v>
      </c>
      <c r="C9" s="15">
        <v>6</v>
      </c>
      <c r="D9" s="16">
        <v>7</v>
      </c>
      <c r="E9" s="17">
        <v>7</v>
      </c>
      <c r="F9" s="27">
        <f>SUM(B9:E9)</f>
        <v>27</v>
      </c>
      <c r="G9" s="75">
        <v>7</v>
      </c>
      <c r="H9" s="14">
        <v>7</v>
      </c>
      <c r="I9" s="16">
        <v>7</v>
      </c>
      <c r="J9" s="15">
        <v>1</v>
      </c>
      <c r="K9" s="69">
        <f>SUM(G9:J9)</f>
        <v>22</v>
      </c>
      <c r="L9" s="72">
        <v>7</v>
      </c>
      <c r="M9" s="14">
        <v>2</v>
      </c>
      <c r="N9" s="15">
        <v>3</v>
      </c>
      <c r="O9" s="16">
        <v>7</v>
      </c>
      <c r="P9" s="15">
        <v>7</v>
      </c>
      <c r="Q9" s="14">
        <v>7</v>
      </c>
      <c r="R9" s="90">
        <v>33</v>
      </c>
      <c r="S9" s="91">
        <f>R9/42*28</f>
        <v>22</v>
      </c>
      <c r="T9" s="68">
        <v>7</v>
      </c>
      <c r="U9" s="16">
        <v>7</v>
      </c>
      <c r="V9" s="17">
        <v>7</v>
      </c>
      <c r="W9" s="14">
        <v>0</v>
      </c>
      <c r="X9" s="69">
        <f>SUM(T9:W9)</f>
        <v>21</v>
      </c>
      <c r="Y9" s="61">
        <v>7</v>
      </c>
      <c r="Z9" s="18">
        <v>1</v>
      </c>
      <c r="AA9" s="18">
        <v>6</v>
      </c>
      <c r="AB9" s="18">
        <v>7</v>
      </c>
      <c r="AC9" s="27">
        <f>SUM(Y9:AB9)</f>
        <v>21</v>
      </c>
      <c r="AD9" s="53">
        <v>2</v>
      </c>
      <c r="AE9" s="7">
        <v>7</v>
      </c>
      <c r="AF9" s="7">
        <v>7</v>
      </c>
      <c r="AG9" s="7">
        <v>0</v>
      </c>
      <c r="AH9" s="8">
        <f>SUM(AD9:AG9)</f>
        <v>16</v>
      </c>
      <c r="AI9" s="6">
        <v>7</v>
      </c>
      <c r="AJ9" s="7">
        <v>0</v>
      </c>
      <c r="AK9" s="7">
        <v>0</v>
      </c>
      <c r="AL9" s="7">
        <v>7</v>
      </c>
      <c r="AM9" s="45">
        <f>SUM(AI9:AL9)</f>
        <v>14</v>
      </c>
      <c r="AN9" s="53">
        <v>2</v>
      </c>
      <c r="AO9" s="7">
        <v>1</v>
      </c>
      <c r="AP9" s="7">
        <v>4</v>
      </c>
      <c r="AQ9" s="45">
        <v>7</v>
      </c>
      <c r="AR9" s="52">
        <f>AQ9/21*28</f>
        <v>9.3333333333333321</v>
      </c>
      <c r="AS9" s="6">
        <v>5</v>
      </c>
      <c r="AT9" s="7">
        <v>6</v>
      </c>
      <c r="AU9" s="7">
        <v>6</v>
      </c>
      <c r="AV9" s="7">
        <v>1</v>
      </c>
      <c r="AW9" s="7">
        <f>SUM(AS9:AV9)</f>
        <v>18</v>
      </c>
      <c r="AX9" s="99">
        <f>F9*$B$4+K9*$G$4+S9*$L$4+X9*$T$4+AC9*$Y$4+AH9*$AD$4+AM9*$AI$4+AR9*$AN$4+AW9*$AS$4</f>
        <v>1709.1666666666667</v>
      </c>
    </row>
    <row r="10" spans="1:50" ht="24.75" customHeight="1">
      <c r="A10" s="83" t="s">
        <v>13</v>
      </c>
      <c r="B10" s="78">
        <v>7</v>
      </c>
      <c r="C10" s="15">
        <v>7</v>
      </c>
      <c r="D10" s="16">
        <v>7</v>
      </c>
      <c r="E10" s="17">
        <v>7</v>
      </c>
      <c r="F10" s="27">
        <f>SUM(B10:E10)</f>
        <v>28</v>
      </c>
      <c r="G10" s="75">
        <v>7</v>
      </c>
      <c r="H10" s="14">
        <v>0</v>
      </c>
      <c r="I10" s="16">
        <v>7</v>
      </c>
      <c r="J10" s="15">
        <v>0</v>
      </c>
      <c r="K10" s="69">
        <f>SUM(G10:J10)</f>
        <v>14</v>
      </c>
      <c r="L10" s="72">
        <v>7</v>
      </c>
      <c r="M10" s="14">
        <v>7</v>
      </c>
      <c r="N10" s="15">
        <v>7</v>
      </c>
      <c r="O10" s="16">
        <v>5</v>
      </c>
      <c r="P10" s="15">
        <v>7</v>
      </c>
      <c r="Q10" s="14">
        <v>7</v>
      </c>
      <c r="R10" s="90">
        <v>40</v>
      </c>
      <c r="S10" s="91">
        <f>R10/42*28</f>
        <v>26.666666666666664</v>
      </c>
      <c r="T10" s="68">
        <v>7</v>
      </c>
      <c r="U10" s="16">
        <v>7</v>
      </c>
      <c r="V10" s="17">
        <v>7</v>
      </c>
      <c r="W10" s="14">
        <v>3</v>
      </c>
      <c r="X10" s="69">
        <f>SUM(T10:W10)</f>
        <v>24</v>
      </c>
      <c r="Y10" s="61">
        <v>2</v>
      </c>
      <c r="Z10" s="18">
        <v>7</v>
      </c>
      <c r="AA10" s="18">
        <v>0</v>
      </c>
      <c r="AB10" s="18">
        <v>7</v>
      </c>
      <c r="AC10" s="27">
        <f>SUM(Y10:AB10)</f>
        <v>16</v>
      </c>
      <c r="AD10" s="53">
        <v>0</v>
      </c>
      <c r="AE10" s="7">
        <v>5</v>
      </c>
      <c r="AF10" s="7">
        <v>0</v>
      </c>
      <c r="AG10" s="7">
        <v>0</v>
      </c>
      <c r="AH10" s="8">
        <f>SUM(AD10:AG10)</f>
        <v>5</v>
      </c>
      <c r="AI10" s="6">
        <v>6</v>
      </c>
      <c r="AJ10" s="7">
        <v>0</v>
      </c>
      <c r="AK10" s="7">
        <v>2</v>
      </c>
      <c r="AL10" s="7">
        <v>7</v>
      </c>
      <c r="AM10" s="45">
        <f>SUM(AI10:AL10)</f>
        <v>15</v>
      </c>
      <c r="AN10" s="53">
        <v>7</v>
      </c>
      <c r="AO10" s="7">
        <v>5.5</v>
      </c>
      <c r="AP10" s="7">
        <v>0</v>
      </c>
      <c r="AQ10" s="45">
        <v>12.5</v>
      </c>
      <c r="AR10" s="52">
        <f>AQ10/21*28</f>
        <v>16.666666666666668</v>
      </c>
      <c r="AS10" s="6">
        <v>7</v>
      </c>
      <c r="AT10" s="7">
        <v>0</v>
      </c>
      <c r="AU10" s="7">
        <v>2</v>
      </c>
      <c r="AV10" s="7">
        <v>7</v>
      </c>
      <c r="AW10" s="7">
        <f>SUM(AS10:AV10)</f>
        <v>16</v>
      </c>
      <c r="AX10" s="99">
        <f>F10*$B$4+K10*$G$4+S10*$L$4+X10*$T$4+AC10*$Y$4+AH10*$AD$4+AM10*$AI$4+AR10*$AN$4+AW10*$AS$4</f>
        <v>1605.8333333333335</v>
      </c>
    </row>
    <row r="11" spans="1:50" ht="24.75" customHeight="1">
      <c r="A11" s="83" t="s">
        <v>17</v>
      </c>
      <c r="B11" s="78">
        <v>7</v>
      </c>
      <c r="C11" s="15">
        <v>7</v>
      </c>
      <c r="D11" s="16">
        <v>0</v>
      </c>
      <c r="E11" s="17">
        <v>1</v>
      </c>
      <c r="F11" s="27">
        <f>SUM(B11:E11)</f>
        <v>15</v>
      </c>
      <c r="G11" s="75">
        <v>3</v>
      </c>
      <c r="H11" s="14">
        <v>0</v>
      </c>
      <c r="I11" s="16">
        <v>0</v>
      </c>
      <c r="J11" s="15">
        <v>0</v>
      </c>
      <c r="K11" s="69">
        <f>SUM(G11:J11)</f>
        <v>3</v>
      </c>
      <c r="L11" s="72">
        <v>6</v>
      </c>
      <c r="M11" s="14">
        <v>7</v>
      </c>
      <c r="N11" s="15">
        <v>7</v>
      </c>
      <c r="O11" s="16">
        <v>7</v>
      </c>
      <c r="P11" s="15">
        <v>7</v>
      </c>
      <c r="Q11" s="14">
        <v>6</v>
      </c>
      <c r="R11" s="90">
        <v>40</v>
      </c>
      <c r="S11" s="91">
        <f>R11/42*28</f>
        <v>26.666666666666664</v>
      </c>
      <c r="T11" s="68">
        <v>7</v>
      </c>
      <c r="U11" s="16">
        <v>2</v>
      </c>
      <c r="V11" s="17">
        <v>7</v>
      </c>
      <c r="W11" s="14">
        <v>0</v>
      </c>
      <c r="X11" s="69">
        <f>SUM(T11:W11)</f>
        <v>16</v>
      </c>
      <c r="Y11" s="61">
        <v>0</v>
      </c>
      <c r="Z11" s="18">
        <v>1</v>
      </c>
      <c r="AA11" s="18">
        <v>0</v>
      </c>
      <c r="AB11" s="18">
        <v>7</v>
      </c>
      <c r="AC11" s="27">
        <f>SUM(Y11:AB11)</f>
        <v>8</v>
      </c>
      <c r="AD11" s="53">
        <v>1</v>
      </c>
      <c r="AE11" s="7">
        <v>7</v>
      </c>
      <c r="AF11" s="7">
        <v>0</v>
      </c>
      <c r="AG11" s="7">
        <v>2</v>
      </c>
      <c r="AH11" s="8">
        <f>SUM(AD11:AG11)</f>
        <v>10</v>
      </c>
      <c r="AI11" s="6">
        <v>7</v>
      </c>
      <c r="AJ11" s="7">
        <v>2</v>
      </c>
      <c r="AK11" s="7">
        <v>2</v>
      </c>
      <c r="AL11" s="7">
        <v>7</v>
      </c>
      <c r="AM11" s="45">
        <f>SUM(AI11:AL11)</f>
        <v>18</v>
      </c>
      <c r="AN11" s="53">
        <v>2</v>
      </c>
      <c r="AO11" s="7">
        <v>0</v>
      </c>
      <c r="AP11" s="7">
        <v>0</v>
      </c>
      <c r="AQ11" s="45">
        <v>2</v>
      </c>
      <c r="AR11" s="52">
        <f>AQ11/21*28</f>
        <v>2.6666666666666665</v>
      </c>
      <c r="AS11" s="6">
        <v>4</v>
      </c>
      <c r="AT11" s="7">
        <v>0</v>
      </c>
      <c r="AU11" s="7">
        <v>0</v>
      </c>
      <c r="AV11" s="7">
        <v>5</v>
      </c>
      <c r="AW11" s="7">
        <f>SUM(AS11:AV11)</f>
        <v>9</v>
      </c>
      <c r="AX11" s="99">
        <f>F11*$B$4+K11*$G$4+S11*$L$4+X11*$T$4+AC11*$Y$4+AH11*$AD$4+AM11*$AI$4+AR11*$AN$4+AW11*$AS$4</f>
        <v>1134.5833333333335</v>
      </c>
    </row>
    <row r="12" spans="1:50" ht="24.75" customHeight="1">
      <c r="A12" s="83" t="s">
        <v>16</v>
      </c>
      <c r="B12" s="78">
        <v>0</v>
      </c>
      <c r="C12" s="15">
        <v>0</v>
      </c>
      <c r="D12" s="16">
        <v>0</v>
      </c>
      <c r="E12" s="17">
        <v>0</v>
      </c>
      <c r="F12" s="27">
        <f>SUM(B12:E12)</f>
        <v>0</v>
      </c>
      <c r="G12" s="75">
        <v>5</v>
      </c>
      <c r="H12" s="14">
        <v>1</v>
      </c>
      <c r="I12" s="16">
        <v>0</v>
      </c>
      <c r="J12" s="15">
        <v>7</v>
      </c>
      <c r="K12" s="69">
        <f>SUM(G12:J12)</f>
        <v>13</v>
      </c>
      <c r="L12" s="72">
        <v>7</v>
      </c>
      <c r="M12" s="14">
        <v>6</v>
      </c>
      <c r="N12" s="15">
        <v>7</v>
      </c>
      <c r="O12" s="16">
        <v>7</v>
      </c>
      <c r="P12" s="15">
        <v>7</v>
      </c>
      <c r="Q12" s="14">
        <v>7</v>
      </c>
      <c r="R12" s="90">
        <v>41</v>
      </c>
      <c r="S12" s="91">
        <f>R12/42*28</f>
        <v>27.333333333333332</v>
      </c>
      <c r="T12" s="68">
        <v>7</v>
      </c>
      <c r="U12" s="16">
        <v>7</v>
      </c>
      <c r="V12" s="17">
        <v>7</v>
      </c>
      <c r="W12" s="14">
        <v>5</v>
      </c>
      <c r="X12" s="69">
        <f>SUM(T12:W12)</f>
        <v>26</v>
      </c>
      <c r="Y12" s="61"/>
      <c r="Z12" s="18"/>
      <c r="AA12" s="18"/>
      <c r="AB12" s="18"/>
      <c r="AC12" s="85"/>
      <c r="AD12" s="53">
        <v>0</v>
      </c>
      <c r="AE12" s="7">
        <v>7</v>
      </c>
      <c r="AF12" s="7">
        <v>0</v>
      </c>
      <c r="AG12" s="7">
        <v>0</v>
      </c>
      <c r="AH12" s="8">
        <f>SUM(AD12:AG12)</f>
        <v>7</v>
      </c>
      <c r="AI12" s="6">
        <v>7</v>
      </c>
      <c r="AJ12" s="7">
        <v>0</v>
      </c>
      <c r="AK12" s="7">
        <v>0</v>
      </c>
      <c r="AL12" s="7">
        <v>7</v>
      </c>
      <c r="AM12" s="45">
        <f>SUM(AI12:AL12)</f>
        <v>14</v>
      </c>
      <c r="AN12" s="53"/>
      <c r="AO12" s="7"/>
      <c r="AP12" s="7"/>
      <c r="AQ12" s="45"/>
      <c r="AR12" s="87"/>
      <c r="AS12" s="6"/>
      <c r="AT12" s="7"/>
      <c r="AU12" s="7"/>
      <c r="AV12" s="7"/>
      <c r="AW12" s="86"/>
      <c r="AX12" s="99">
        <f>F12*$B$4+K12*$G$4+S12*$L$4+X12*$T$4+AC12*$Y$4+AH12*$AD$4+AM12*$AI$4+AR12*$AN$4+AW12*$AS$4</f>
        <v>806.25</v>
      </c>
    </row>
    <row r="13" spans="1:50" ht="24.75" customHeight="1" thickBot="1">
      <c r="A13" s="84" t="s">
        <v>22</v>
      </c>
      <c r="B13" s="76"/>
      <c r="C13" s="23"/>
      <c r="D13" s="24"/>
      <c r="E13" s="25"/>
      <c r="F13" s="93"/>
      <c r="G13" s="73"/>
      <c r="H13" s="22"/>
      <c r="I13" s="24"/>
      <c r="J13" s="23"/>
      <c r="K13" s="94"/>
      <c r="L13" s="70"/>
      <c r="M13" s="22"/>
      <c r="N13" s="23"/>
      <c r="O13" s="24"/>
      <c r="P13" s="23"/>
      <c r="Q13" s="22"/>
      <c r="R13" s="88"/>
      <c r="S13" s="95"/>
      <c r="T13" s="64"/>
      <c r="U13" s="24"/>
      <c r="V13" s="25"/>
      <c r="W13" s="22"/>
      <c r="X13" s="65"/>
      <c r="Y13" s="59"/>
      <c r="Z13" s="26"/>
      <c r="AA13" s="26"/>
      <c r="AB13" s="26"/>
      <c r="AC13" s="93"/>
      <c r="AD13" s="50">
        <v>0</v>
      </c>
      <c r="AE13" s="10">
        <v>7</v>
      </c>
      <c r="AF13" s="10">
        <v>0</v>
      </c>
      <c r="AG13" s="10">
        <v>0</v>
      </c>
      <c r="AH13" s="11">
        <f>SUM(AD13:AG13)</f>
        <v>7</v>
      </c>
      <c r="AI13" s="9">
        <v>7</v>
      </c>
      <c r="AJ13" s="10">
        <v>0</v>
      </c>
      <c r="AK13" s="10">
        <v>0</v>
      </c>
      <c r="AL13" s="10">
        <v>7</v>
      </c>
      <c r="AM13" s="43">
        <f>SUM(AI13:AL13)</f>
        <v>14</v>
      </c>
      <c r="AN13" s="50">
        <v>0</v>
      </c>
      <c r="AO13" s="10">
        <v>0</v>
      </c>
      <c r="AP13" s="10">
        <v>0</v>
      </c>
      <c r="AQ13" s="43">
        <v>0</v>
      </c>
      <c r="AR13" s="92">
        <f>AQ13/21*28</f>
        <v>0</v>
      </c>
      <c r="AS13" s="9">
        <v>3</v>
      </c>
      <c r="AT13" s="10">
        <v>0</v>
      </c>
      <c r="AU13" s="10">
        <v>0</v>
      </c>
      <c r="AV13" s="10">
        <v>0</v>
      </c>
      <c r="AW13" s="10">
        <f>SUM(AS13:AV13)</f>
        <v>3</v>
      </c>
      <c r="AX13" s="30">
        <f>F13*$B$4+K13*$G$4+S13*$L$4+X13*$T$4+AC13*$Y$4+AH13*$AD$4+AM13*$AI$4+AR13*$AN$4+AW13*$AS$4</f>
        <v>390</v>
      </c>
    </row>
    <row r="14" spans="1:50" ht="21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</row>
    <row r="15" spans="1:50" ht="21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</row>
    <row r="16" spans="1:50" ht="21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2"/>
      <c r="O16" s="2"/>
      <c r="P16" s="2"/>
      <c r="Q16" s="2"/>
      <c r="R16" s="3"/>
      <c r="S16" s="1"/>
      <c r="T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spans="1:50" ht="21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3"/>
      <c r="O17" s="3"/>
      <c r="P17" s="3"/>
      <c r="Q17" s="2"/>
      <c r="R17" s="3"/>
      <c r="S17" s="1"/>
      <c r="T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 spans="1:50" ht="21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3"/>
      <c r="O18" s="3"/>
      <c r="P18" s="3"/>
      <c r="Q18" s="2"/>
      <c r="R18" s="3"/>
      <c r="S18" s="1"/>
      <c r="T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50" ht="21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3"/>
      <c r="O19" s="3"/>
      <c r="P19" s="3"/>
      <c r="Q19" s="2"/>
      <c r="R19" s="3"/>
      <c r="S19" s="1"/>
      <c r="T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ht="21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3"/>
      <c r="O20" s="3"/>
      <c r="P20" s="3"/>
      <c r="Q20" s="2"/>
      <c r="R20" s="3"/>
      <c r="S20" s="1"/>
      <c r="T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1:50" ht="21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3"/>
      <c r="O21" s="3"/>
      <c r="P21" s="3"/>
      <c r="Q21" s="2"/>
      <c r="R21" s="3"/>
      <c r="S21" s="1"/>
      <c r="T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1:50" ht="21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3"/>
      <c r="O22" s="3"/>
      <c r="P22" s="3"/>
      <c r="Q22" s="2"/>
      <c r="R22" s="3"/>
      <c r="S22" s="1"/>
      <c r="T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0" ht="21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3"/>
      <c r="O23" s="3"/>
      <c r="P23" s="3"/>
      <c r="Q23" s="2"/>
      <c r="R23" s="3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0" ht="21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3"/>
      <c r="O24" s="3"/>
      <c r="P24" s="3"/>
      <c r="Q24" s="2"/>
      <c r="R24" s="3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0" ht="21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</row>
    <row r="26" spans="1:50" ht="21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0" ht="21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ht="21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1:50" ht="21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 spans="1:50" ht="21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spans="1:50" ht="21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0" ht="21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 ht="21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ht="21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 ht="21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1:50" ht="2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1:50" ht="21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1:50" ht="21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</row>
    <row r="39" spans="1:50" ht="21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</row>
    <row r="40" spans="1:50" ht="21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</row>
    <row r="41" spans="1:50" ht="21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</row>
    <row r="42" spans="1:50" ht="21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</row>
    <row r="43" spans="1:50" ht="21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</row>
    <row r="44" spans="1:50" ht="21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</row>
    <row r="45" spans="1:50" ht="21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</row>
    <row r="46" spans="1:50" ht="21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</row>
    <row r="47" spans="1:50" ht="21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</row>
    <row r="48" spans="1:50" ht="21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</row>
    <row r="49" spans="1:50" ht="21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</row>
    <row r="50" spans="1:50" ht="21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</row>
    <row r="51" spans="1:50" ht="21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21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21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21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21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21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21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21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21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21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</row>
    <row r="61" spans="1:50" ht="21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</row>
    <row r="62" spans="1:50" ht="21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</row>
    <row r="63" spans="1:50" ht="21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</row>
    <row r="64" spans="1:50" ht="21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</row>
    <row r="65" spans="1:50" ht="21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</row>
    <row r="66" spans="1:50" ht="21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</row>
    <row r="67" spans="1:50" ht="21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</row>
    <row r="68" spans="1:50" ht="21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</row>
    <row r="69" spans="1:50" ht="21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</row>
    <row r="70" spans="1:50" ht="21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</row>
    <row r="71" spans="1:50" ht="21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</row>
    <row r="72" spans="1:50" ht="21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</row>
    <row r="73" spans="1:50" ht="21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</row>
    <row r="74" spans="1:50" ht="21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</row>
    <row r="75" spans="1:50" ht="21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</row>
    <row r="76" spans="1:50" ht="21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</row>
    <row r="77" spans="1:50" ht="21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</row>
    <row r="78" spans="1:50" ht="21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</row>
    <row r="79" spans="1:50" ht="21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</row>
    <row r="80" spans="1:50" ht="21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</row>
    <row r="81" spans="1:50" ht="21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</row>
    <row r="82" spans="1:50" ht="21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</row>
    <row r="83" spans="1:50" ht="21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</row>
    <row r="84" spans="1:50" ht="21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</row>
    <row r="85" spans="1:50" ht="21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</row>
    <row r="86" spans="1:50" ht="21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</row>
    <row r="87" spans="1:50" ht="21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</row>
    <row r="88" spans="1:50" ht="21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</row>
    <row r="89" spans="1:50" ht="21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</row>
    <row r="90" spans="1:50" ht="21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</row>
    <row r="91" spans="1:50" ht="21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</row>
    <row r="92" spans="1:50" ht="21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</row>
    <row r="93" spans="1:50" ht="21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</row>
    <row r="94" spans="1:50" ht="21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</row>
    <row r="95" spans="1:50" ht="21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</row>
    <row r="96" spans="1:50" ht="21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</row>
    <row r="97" spans="1:50" ht="21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</row>
    <row r="98" spans="1:50" ht="21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</row>
    <row r="99" spans="1:50" ht="21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</row>
    <row r="100" spans="1:50" ht="21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</row>
    <row r="101" spans="1:50" ht="21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</row>
    <row r="102" spans="1:50" ht="21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</row>
    <row r="103" spans="1:50" ht="21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</row>
    <row r="104" spans="1:50" ht="21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</row>
    <row r="105" spans="1:50" ht="21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</row>
    <row r="106" spans="1:50" ht="21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</row>
    <row r="107" spans="1:50" ht="21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</row>
    <row r="108" spans="1:50" ht="21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</row>
    <row r="109" spans="1:50" ht="21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</row>
    <row r="110" spans="1:50" ht="21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</row>
    <row r="111" spans="1:50" ht="21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</row>
    <row r="112" spans="1:50" ht="21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</row>
    <row r="113" spans="1:50" ht="21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</row>
    <row r="114" spans="1:50" ht="21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</row>
    <row r="115" spans="1:50" ht="21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</row>
    <row r="116" spans="1:50" ht="21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</row>
    <row r="117" spans="1:50" ht="21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</row>
    <row r="118" spans="1:50" ht="21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</row>
    <row r="119" spans="1:50" ht="21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</row>
    <row r="120" spans="1:50" ht="21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</row>
    <row r="121" spans="1:50" ht="21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</row>
    <row r="122" spans="1:50" ht="21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</row>
    <row r="123" spans="1:50" ht="21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</row>
    <row r="124" spans="1:50" ht="21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</row>
    <row r="125" spans="1:50" ht="21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</row>
    <row r="126" spans="1:50" ht="21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</row>
    <row r="127" spans="1:50" ht="21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</row>
    <row r="128" spans="1:50" ht="21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</row>
    <row r="129" spans="1:50" ht="21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</row>
    <row r="130" spans="1:50" ht="21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</row>
    <row r="131" spans="1:50" ht="21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</row>
    <row r="132" spans="1:50" ht="21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</row>
    <row r="133" spans="1:50" ht="21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</row>
    <row r="134" spans="1:50" ht="21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</row>
    <row r="135" spans="1:50" ht="21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</row>
    <row r="136" spans="1:50" ht="21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</row>
    <row r="137" spans="1:50" ht="21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</row>
    <row r="138" spans="1:50" ht="21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</row>
    <row r="139" spans="1:50" ht="21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</row>
    <row r="140" spans="1:50" ht="21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</row>
    <row r="141" spans="1:50" ht="21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</row>
    <row r="142" spans="1:50" ht="21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</row>
    <row r="143" spans="1:50" ht="21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</row>
    <row r="144" spans="1:50" ht="21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</row>
    <row r="145" spans="1:50" ht="21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</row>
    <row r="146" spans="1:50" ht="21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</row>
    <row r="147" spans="1:50" ht="21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</row>
    <row r="148" spans="1:50" ht="21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</row>
    <row r="149" spans="1:50" ht="21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</row>
    <row r="150" spans="1:50" ht="21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</row>
    <row r="151" spans="1:50" ht="21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</row>
    <row r="152" spans="1:50" ht="21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</row>
    <row r="153" spans="1:50" ht="21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</row>
    <row r="154" spans="1:50" ht="21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</row>
    <row r="155" spans="1:50" ht="21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</row>
    <row r="156" spans="1:50" ht="21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</row>
    <row r="157" spans="1:50" ht="21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</row>
    <row r="158" spans="1:50" ht="21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</row>
    <row r="159" spans="1:50" ht="21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</row>
    <row r="160" spans="1:50" ht="21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</row>
    <row r="161" spans="1:50" ht="21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</row>
    <row r="162" spans="1:50" ht="21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</row>
    <row r="163" spans="1:50" ht="21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</row>
    <row r="164" spans="1:50" ht="21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</row>
    <row r="165" spans="1:50" ht="21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</row>
    <row r="166" spans="1:50" ht="21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</row>
    <row r="167" spans="1:50" ht="21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</row>
    <row r="168" spans="1:50" ht="21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</row>
    <row r="169" spans="1:50" ht="21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</row>
    <row r="170" spans="1:50" ht="21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</row>
    <row r="171" spans="1:50" ht="21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</row>
    <row r="172" spans="1:50" ht="21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</row>
    <row r="173" spans="1:50" ht="21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</row>
    <row r="174" spans="1:50" ht="21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</row>
    <row r="175" spans="1:50" ht="21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</row>
    <row r="176" spans="1:50" ht="21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</row>
    <row r="177" spans="1:50" ht="21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</row>
    <row r="178" spans="1:50" ht="21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</row>
    <row r="179" spans="1:50" ht="21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</row>
    <row r="180" spans="1:50" ht="21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</row>
    <row r="181" spans="1:50" ht="21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</row>
    <row r="182" spans="1:50" ht="21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</row>
    <row r="183" spans="1:50" ht="21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</row>
    <row r="184" spans="1:50" ht="21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</row>
    <row r="185" spans="1:50" ht="21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</row>
    <row r="186" spans="1:50" ht="21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</row>
    <row r="187" spans="1:50" ht="21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</row>
    <row r="188" spans="1:50" ht="21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</row>
    <row r="189" spans="1:50" ht="21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</row>
    <row r="190" spans="1:50" ht="21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</row>
    <row r="191" spans="1:50" ht="21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</row>
    <row r="192" spans="1:50" ht="21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</row>
    <row r="193" spans="1:50" ht="21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</row>
    <row r="194" spans="1:50" ht="21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</row>
    <row r="195" spans="1:50" ht="21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</row>
    <row r="196" spans="1:50" ht="21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</row>
    <row r="197" spans="1:50" ht="21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</row>
    <row r="198" spans="1:50" ht="21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</row>
    <row r="199" spans="1:50" ht="21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</row>
    <row r="200" spans="1:50" ht="21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</row>
    <row r="201" spans="1:50" ht="21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</row>
    <row r="202" spans="1:50" ht="21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</row>
    <row r="203" spans="1:50" ht="21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</row>
    <row r="204" spans="1:50" ht="21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</row>
    <row r="205" spans="1:50" ht="21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</row>
    <row r="206" spans="1:50" ht="21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</row>
    <row r="207" spans="1:50" ht="21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</row>
    <row r="208" spans="1:50" ht="21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</row>
    <row r="209" spans="1:50" ht="21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</row>
    <row r="210" spans="1:50" ht="21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</row>
    <row r="211" spans="1:50" ht="21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</row>
    <row r="212" spans="1:50" ht="21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</row>
    <row r="213" spans="1:50" ht="21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</row>
    <row r="214" spans="1:50" ht="21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</row>
    <row r="215" spans="1:50" ht="21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</row>
    <row r="216" spans="1:50" ht="21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</row>
    <row r="217" spans="1:50" ht="21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</row>
    <row r="218" spans="1:50" ht="21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</row>
    <row r="219" spans="1:50" ht="21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</row>
    <row r="220" spans="1:50" ht="21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</row>
    <row r="221" spans="1:50" ht="21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</row>
    <row r="222" spans="1:50" ht="21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</row>
    <row r="223" spans="1:50" ht="21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</row>
    <row r="224" spans="1:50" ht="21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</row>
    <row r="225" spans="1:50" ht="21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</row>
    <row r="226" spans="1:50" ht="21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</row>
    <row r="227" spans="1:50" ht="21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</row>
    <row r="228" spans="1:50" ht="21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</row>
    <row r="229" spans="1:50" ht="21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</row>
    <row r="230" spans="1:50" ht="21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</row>
    <row r="231" spans="1:50" ht="21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</row>
    <row r="232" spans="1:50" ht="21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</row>
    <row r="233" spans="1:50" ht="21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</row>
    <row r="234" spans="1:50" ht="21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</row>
    <row r="235" spans="1:50" ht="21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</row>
    <row r="236" spans="1:50" ht="21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</row>
    <row r="237" spans="1:50" ht="21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</row>
    <row r="238" spans="1:50" ht="21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</row>
    <row r="239" spans="1:50" ht="21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</row>
    <row r="240" spans="1:50" ht="21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</row>
    <row r="241" spans="1:50" ht="21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</row>
    <row r="242" spans="1:50" ht="21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</row>
    <row r="243" spans="1:50" ht="21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</row>
    <row r="244" spans="1:50" ht="21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</row>
    <row r="245" spans="1:50" ht="21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</row>
    <row r="246" spans="1:50" ht="21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</row>
    <row r="247" spans="1:50" ht="21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</row>
    <row r="248" spans="1:50" ht="21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</row>
    <row r="249" spans="1:50" ht="21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</row>
    <row r="250" spans="1:50" ht="21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</row>
    <row r="251" spans="1:50" ht="21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</row>
    <row r="252" spans="1:50" ht="21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</row>
    <row r="253" spans="1:50" ht="21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</row>
    <row r="254" spans="1:50" ht="21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</row>
    <row r="255" spans="1:50" ht="21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</row>
    <row r="256" spans="1:50" ht="21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</row>
    <row r="257" spans="1:50" ht="21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</row>
    <row r="258" spans="1:50" ht="21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</row>
    <row r="259" spans="1:50" ht="21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</row>
    <row r="260" spans="1:50" ht="21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</row>
    <row r="261" spans="1:50" ht="21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</row>
    <row r="262" spans="1:50" ht="21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</row>
    <row r="263" spans="1:50" ht="21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</row>
    <row r="264" spans="1:50" ht="21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</row>
    <row r="265" spans="1:50" ht="21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</row>
    <row r="266" spans="1:50" ht="21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</row>
    <row r="267" spans="1:50" ht="21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</row>
    <row r="268" spans="1:50" ht="21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</row>
    <row r="269" spans="1:50" ht="21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</row>
    <row r="270" spans="1:50" ht="21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</row>
    <row r="271" spans="1:50" ht="21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</row>
    <row r="272" spans="1:50" ht="21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</row>
    <row r="273" spans="1:50" ht="21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</row>
    <row r="274" spans="1:50" ht="21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</row>
    <row r="275" spans="1:50" ht="21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</row>
    <row r="276" spans="1:50" ht="21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</row>
    <row r="277" spans="1:50" ht="21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</row>
    <row r="278" spans="1:50" ht="21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</row>
    <row r="279" spans="1:50" ht="21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</row>
    <row r="280" spans="1:50" ht="21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</row>
    <row r="281" spans="1:50" ht="21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</row>
    <row r="282" spans="1:50" ht="21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</row>
    <row r="283" spans="1:50" ht="21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</row>
    <row r="284" spans="1:50" ht="21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</row>
    <row r="285" spans="1:50" ht="21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</row>
    <row r="286" spans="1:50" ht="21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</row>
    <row r="287" spans="1:50" ht="21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</row>
    <row r="288" spans="1:50" ht="21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</row>
    <row r="289" spans="1:50" ht="21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</row>
    <row r="290" spans="1:50" ht="21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</row>
    <row r="291" spans="1:50" ht="21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</row>
    <row r="292" spans="1:50" ht="21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</row>
    <row r="293" spans="1:50" ht="21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</row>
    <row r="294" spans="1:50" ht="21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</row>
    <row r="295" spans="1:50" ht="21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</row>
    <row r="296" spans="1:50" ht="21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</row>
    <row r="297" spans="1:50" ht="21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</row>
    <row r="298" spans="1:50" ht="21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</row>
    <row r="299" spans="1:50" ht="21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</row>
    <row r="300" spans="1:50" ht="21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</row>
    <row r="301" spans="1:50" ht="21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</row>
    <row r="302" spans="1:50" ht="21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</row>
    <row r="303" spans="1:50" ht="21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</row>
    <row r="304" spans="1:50" ht="21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</row>
    <row r="305" spans="1:50" ht="21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</row>
    <row r="306" spans="1:50" ht="21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</row>
    <row r="307" spans="1:50" ht="21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</row>
    <row r="308" spans="1:50" ht="21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</row>
    <row r="309" spans="1:50" ht="21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</row>
    <row r="310" spans="1:50" ht="21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</row>
    <row r="311" spans="1:50" ht="21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</row>
    <row r="312" spans="1:50" ht="21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</row>
    <row r="313" spans="1:50" ht="21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</row>
    <row r="314" spans="1:50" ht="21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</row>
    <row r="315" spans="1:50" ht="21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</row>
    <row r="316" spans="1:50" ht="21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</row>
    <row r="317" spans="1:50" ht="21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</row>
    <row r="318" spans="1:50" ht="21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</row>
    <row r="319" spans="1:50" ht="21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</row>
    <row r="320" spans="1:50" ht="21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</row>
    <row r="321" spans="1:50" ht="21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</row>
    <row r="322" spans="1:50" ht="21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</row>
    <row r="323" spans="1:50" ht="21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</row>
    <row r="324" spans="1:50" ht="21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</row>
    <row r="325" spans="1:50" ht="21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</row>
    <row r="326" spans="1:50" ht="21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</row>
    <row r="327" spans="1:50" ht="21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</row>
    <row r="328" spans="1:50" ht="21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</row>
    <row r="329" spans="1:50" ht="21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</row>
    <row r="330" spans="1:50" ht="21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</row>
    <row r="331" spans="1:50" ht="21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</row>
    <row r="332" spans="1:50" ht="21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</row>
    <row r="333" spans="1:50" ht="21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</row>
    <row r="334" spans="1:50" ht="21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</row>
    <row r="335" spans="1:50" ht="21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</row>
    <row r="336" spans="1:50" ht="21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</row>
    <row r="337" spans="1:50" ht="21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</row>
    <row r="338" spans="1:50" ht="21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</row>
    <row r="339" spans="1:50" ht="21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</row>
    <row r="340" spans="1:50" ht="21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</row>
    <row r="341" spans="1:50" ht="21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</row>
    <row r="342" spans="1:50" ht="21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</row>
    <row r="343" spans="1:50" ht="21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</row>
    <row r="344" spans="1:50" ht="21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</row>
    <row r="345" spans="1:50" ht="21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</row>
    <row r="346" spans="1:50" ht="21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</row>
    <row r="347" spans="1:50" ht="21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</row>
    <row r="348" spans="1:50" ht="21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</row>
    <row r="349" spans="1:50" ht="21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</row>
    <row r="350" spans="1:50" ht="21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</row>
    <row r="351" spans="1:50" ht="21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</row>
    <row r="352" spans="1:50" ht="21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</row>
    <row r="353" spans="1:50" ht="21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</row>
    <row r="354" spans="1:50" ht="21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</row>
    <row r="355" spans="1:50" ht="21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</row>
    <row r="356" spans="1:50" ht="21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</row>
    <row r="357" spans="1:50" ht="21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</row>
    <row r="358" spans="1:50" ht="21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</row>
    <row r="359" spans="1:50" ht="21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</row>
    <row r="360" spans="1:50" ht="21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</row>
    <row r="361" spans="1:50" ht="21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</row>
    <row r="362" spans="1:50" ht="21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</row>
    <row r="363" spans="1:50" ht="21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</row>
    <row r="364" spans="1:50" ht="21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</row>
    <row r="365" spans="1:50" ht="21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</row>
    <row r="366" spans="1:50" ht="21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</row>
    <row r="367" spans="1:50" ht="21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</row>
    <row r="368" spans="1:50" ht="21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</row>
    <row r="369" spans="1:50" ht="21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</row>
    <row r="370" spans="1:50" ht="21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</row>
    <row r="371" spans="1:50" ht="21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</row>
    <row r="372" spans="1:50" ht="21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</row>
    <row r="373" spans="1:50" ht="21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</row>
    <row r="374" spans="1:50" ht="21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</row>
    <row r="375" spans="1:50" ht="21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</row>
    <row r="376" spans="1:50" ht="21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</row>
    <row r="377" spans="1:50" ht="21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</row>
    <row r="378" spans="1:50" ht="21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</row>
    <row r="379" spans="1:50" ht="21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</row>
    <row r="380" spans="1:50" ht="21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</row>
    <row r="381" spans="1:50" ht="21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</row>
    <row r="382" spans="1:50" ht="21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</row>
    <row r="383" spans="1:50" ht="21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</row>
    <row r="384" spans="1:50" ht="21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</row>
    <row r="385" spans="1:50" ht="21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</row>
    <row r="386" spans="1:50" ht="21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</row>
    <row r="387" spans="1:50" ht="21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</row>
    <row r="388" spans="1:50" ht="21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</row>
    <row r="389" spans="1:50" ht="21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</row>
    <row r="390" spans="1:50" ht="21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</row>
    <row r="391" spans="1:50" ht="21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</row>
    <row r="392" spans="1:50" ht="21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</row>
    <row r="393" spans="1:50" ht="21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</row>
    <row r="394" spans="1:50" ht="21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</row>
    <row r="395" spans="1:50" ht="21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</row>
    <row r="396" spans="1:50" ht="21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</row>
    <row r="397" spans="1:50" ht="21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</row>
    <row r="398" spans="1:50" ht="21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</row>
    <row r="399" spans="1:50" ht="21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</row>
    <row r="400" spans="1:50" ht="21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</row>
    <row r="401" spans="1:50" ht="21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</row>
    <row r="402" spans="1:50" ht="21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</row>
    <row r="403" spans="1:50" ht="21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</row>
    <row r="404" spans="1:50" ht="21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</row>
    <row r="405" spans="1:50" ht="21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</row>
    <row r="406" spans="1:50" ht="21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</row>
    <row r="407" spans="1:50" ht="21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</row>
    <row r="408" spans="1:50" ht="21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</row>
    <row r="409" spans="1:50" ht="21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</row>
    <row r="410" spans="1:50" ht="21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</row>
    <row r="411" spans="1:50" ht="21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</row>
    <row r="412" spans="1:50" ht="21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</row>
    <row r="413" spans="1:50" ht="21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</row>
    <row r="414" spans="1:50" ht="21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</row>
    <row r="415" spans="1:50" ht="21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</row>
    <row r="416" spans="1:50" ht="21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</row>
    <row r="417" spans="1:50" ht="21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</row>
    <row r="418" spans="1:50" ht="21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</row>
    <row r="419" spans="1:50" ht="21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</row>
    <row r="420" spans="1:50" ht="21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</row>
    <row r="421" spans="1:50" ht="21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</row>
    <row r="422" spans="1:50" ht="21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</row>
    <row r="423" spans="1:50" ht="21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</row>
    <row r="424" spans="1:50" ht="21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</row>
    <row r="425" spans="1:50" ht="21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</row>
    <row r="426" spans="1:50" ht="21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</row>
    <row r="427" spans="1:50" ht="21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</row>
    <row r="428" spans="1:50" ht="21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</row>
    <row r="429" spans="1:50" ht="21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</row>
    <row r="430" spans="1:50" ht="21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</row>
    <row r="431" spans="1:50" ht="21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</row>
    <row r="432" spans="1:50" ht="21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</row>
    <row r="433" spans="1:50" ht="21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</row>
    <row r="434" spans="1:50" ht="21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</row>
    <row r="435" spans="1:50" ht="21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</row>
    <row r="436" spans="1:50" ht="21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</row>
    <row r="437" spans="1:50" ht="21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</row>
    <row r="438" spans="1:50" ht="21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</row>
    <row r="439" spans="1:50" ht="21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</row>
    <row r="440" spans="1:50" ht="21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</row>
    <row r="441" spans="1:50" ht="21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</row>
    <row r="442" spans="1:50" ht="21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</row>
    <row r="443" spans="1:50" ht="21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</row>
    <row r="444" spans="1:50" ht="21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</row>
    <row r="445" spans="1:50" ht="21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</row>
    <row r="446" spans="1:50" ht="21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</row>
    <row r="447" spans="1:50" ht="21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</row>
    <row r="448" spans="1:50" ht="21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</row>
    <row r="449" spans="1:50" ht="21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</row>
    <row r="450" spans="1:50" ht="21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</row>
    <row r="451" spans="1:50" ht="21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</row>
    <row r="452" spans="1:50" ht="21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</row>
    <row r="453" spans="1:50" ht="21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</row>
    <row r="454" spans="1:50" ht="21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</row>
    <row r="455" spans="1:50" ht="21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</row>
    <row r="456" spans="1:50" ht="21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</row>
    <row r="457" spans="1:50" ht="21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</row>
    <row r="458" spans="1:50" ht="21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</row>
    <row r="459" spans="1:50" ht="21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</row>
    <row r="460" spans="1:50" ht="21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</row>
    <row r="461" spans="1:50" ht="21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</row>
    <row r="462" spans="1:50" ht="21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</row>
    <row r="463" spans="1:50" ht="21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</row>
    <row r="464" spans="1:50" ht="21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</row>
    <row r="465" spans="1:50" ht="21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</row>
    <row r="466" spans="1:50" ht="21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</row>
    <row r="467" spans="1:50" ht="21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</row>
    <row r="468" spans="1:50" ht="21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</row>
    <row r="469" spans="1:50" ht="21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</row>
    <row r="470" spans="1:50" ht="21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</row>
    <row r="471" spans="1:50" ht="21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</row>
    <row r="472" spans="1:50" ht="21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</row>
    <row r="473" spans="1:50" ht="21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</row>
    <row r="474" spans="1:50" ht="21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</row>
    <row r="475" spans="1:50" ht="21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</row>
    <row r="476" spans="1:50" ht="21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</row>
    <row r="477" spans="1:50" ht="21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</row>
    <row r="478" spans="1:50" ht="21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</row>
    <row r="479" spans="1:50" ht="21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</row>
    <row r="480" spans="1:50" ht="21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</row>
    <row r="481" spans="1:50" ht="21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</row>
    <row r="482" spans="1:50" ht="21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</row>
    <row r="483" spans="1:50" ht="21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</row>
    <row r="484" spans="1:50" ht="21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</row>
    <row r="485" spans="1:50" ht="21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</row>
    <row r="486" spans="1:50" ht="21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</row>
    <row r="487" spans="1:50" ht="21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</row>
    <row r="488" spans="1:50" ht="21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</row>
    <row r="489" spans="1:50" ht="21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</row>
    <row r="490" spans="1:50" ht="21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</row>
    <row r="491" spans="1:50" ht="21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</row>
    <row r="492" spans="1:50" ht="21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</row>
    <row r="493" spans="1:50" ht="21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</row>
    <row r="494" spans="1:50" ht="21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</row>
    <row r="495" spans="1:50" ht="21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</row>
    <row r="496" spans="1:50" ht="21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</row>
    <row r="497" spans="1:50" ht="21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</row>
    <row r="498" spans="1:50" ht="21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</row>
    <row r="499" spans="1:50" ht="21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</row>
    <row r="500" spans="1:50" ht="21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</row>
    <row r="501" spans="1:50" ht="21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</row>
    <row r="502" spans="1:50" ht="21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</row>
    <row r="503" spans="1:50" ht="21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</row>
    <row r="504" spans="1:50" ht="21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</row>
    <row r="505" spans="1:50" ht="21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</row>
    <row r="506" spans="1:50" ht="21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</row>
    <row r="507" spans="1:50" ht="21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</row>
    <row r="508" spans="1:50" ht="21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</row>
    <row r="509" spans="1:50" ht="21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</row>
    <row r="510" spans="1:50" ht="21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</row>
    <row r="511" spans="1:50" ht="21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</row>
    <row r="512" spans="1:50" ht="21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</row>
    <row r="513" spans="1:50" ht="21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</row>
    <row r="514" spans="1:50" ht="21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</row>
    <row r="515" spans="1:50" ht="21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</row>
    <row r="516" spans="1:50" ht="21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</row>
    <row r="517" spans="1:50" ht="21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</row>
    <row r="518" spans="1:50" ht="21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</row>
    <row r="519" spans="1:50" ht="21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</row>
    <row r="520" spans="1:50" ht="21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</row>
    <row r="521" spans="1:50" ht="21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</row>
    <row r="522" spans="1:50" ht="21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</row>
    <row r="523" spans="1:50" ht="21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</row>
    <row r="524" spans="1:50" ht="21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</row>
    <row r="525" spans="1:50" ht="21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</row>
    <row r="526" spans="1:50" ht="21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</row>
    <row r="527" spans="1:50" ht="21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</row>
    <row r="528" spans="1:50" ht="21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</row>
    <row r="529" spans="1:50" ht="21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</row>
    <row r="530" spans="1:50" ht="21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</row>
    <row r="531" spans="1:50" ht="21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</row>
    <row r="532" spans="1:50" ht="21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</row>
    <row r="533" spans="1:50" ht="21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</row>
    <row r="534" spans="1:50" ht="21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</row>
    <row r="535" spans="1:50" ht="21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</row>
    <row r="536" spans="1:50" ht="21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</row>
    <row r="537" spans="1:50" ht="21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</row>
    <row r="538" spans="1:50" ht="21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</row>
    <row r="539" spans="1:50" ht="21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</row>
    <row r="540" spans="1:50" ht="21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</row>
    <row r="541" spans="1:50" ht="21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</row>
    <row r="542" spans="1:50" ht="21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</row>
    <row r="543" spans="1:50" ht="21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</row>
    <row r="544" spans="1:50" ht="21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</row>
    <row r="545" spans="1:50" ht="21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</row>
    <row r="546" spans="1:50" ht="21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</row>
    <row r="547" spans="1:50" ht="21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</row>
    <row r="548" spans="1:50" ht="21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</row>
    <row r="549" spans="1:50" ht="21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</row>
    <row r="550" spans="1:50" ht="21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</row>
    <row r="551" spans="1:50" ht="21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</row>
    <row r="552" spans="1:50" ht="21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</row>
    <row r="553" spans="1:50" ht="21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</row>
    <row r="554" spans="1:50" ht="21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</row>
    <row r="555" spans="1:50" ht="21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</row>
    <row r="556" spans="1:50" ht="21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</row>
    <row r="557" spans="1:50" ht="21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</row>
    <row r="558" spans="1:50" ht="21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</row>
    <row r="559" spans="1:50" ht="21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</row>
    <row r="560" spans="1:50" ht="21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</row>
    <row r="561" spans="1:50" ht="21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</row>
    <row r="562" spans="1:50" ht="21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</row>
    <row r="563" spans="1:50" ht="21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</row>
    <row r="564" spans="1:50" ht="21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</row>
    <row r="565" spans="1:50" ht="21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</row>
    <row r="566" spans="1:50" ht="21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</row>
    <row r="567" spans="1:50" ht="21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</row>
    <row r="568" spans="1:50" ht="21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</row>
    <row r="569" spans="1:50" ht="21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</row>
    <row r="570" spans="1:50" ht="21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</row>
    <row r="571" spans="1:50" ht="21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</row>
    <row r="572" spans="1:50" ht="21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</row>
    <row r="573" spans="1:50" ht="21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</row>
    <row r="574" spans="1:50" ht="21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</row>
    <row r="575" spans="1:50" ht="21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</row>
    <row r="576" spans="1:50" ht="21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</row>
    <row r="577" spans="1:50" ht="21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</row>
    <row r="578" spans="1:50" ht="21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</row>
    <row r="579" spans="1:50" ht="21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</row>
    <row r="580" spans="1:50" ht="21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</row>
    <row r="581" spans="1:50" ht="21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</row>
    <row r="582" spans="1:50" ht="21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</row>
    <row r="583" spans="1:50" ht="21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</row>
    <row r="584" spans="1:50" ht="21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</row>
    <row r="585" spans="1:50" ht="21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</row>
    <row r="586" spans="1:50" ht="21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</row>
    <row r="587" spans="1:50" ht="21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</row>
    <row r="588" spans="1:50" ht="21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</row>
    <row r="589" spans="1:50" ht="21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</row>
    <row r="590" spans="1:50" ht="21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</row>
    <row r="591" spans="1:50" ht="21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</row>
    <row r="592" spans="1:50" ht="21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</row>
    <row r="593" spans="1:50" ht="21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</row>
    <row r="594" spans="1:50" ht="21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</row>
    <row r="595" spans="1:50" ht="21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</row>
    <row r="596" spans="1:50" ht="21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</row>
    <row r="597" spans="1:50" ht="21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</row>
    <row r="598" spans="1:50" ht="21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</row>
    <row r="599" spans="1:50" ht="21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</row>
    <row r="600" spans="1:50" ht="21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</row>
    <row r="601" spans="1:50" ht="21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</row>
    <row r="602" spans="1:50" ht="21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</row>
    <row r="603" spans="1:50" ht="21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</row>
    <row r="604" spans="1:50" ht="21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</row>
    <row r="605" spans="1:50" ht="21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</row>
    <row r="606" spans="1:50" ht="21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</row>
    <row r="607" spans="1:50" ht="21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</row>
    <row r="608" spans="1:50" ht="21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</row>
    <row r="609" spans="1:50" ht="21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</row>
    <row r="610" spans="1:50" ht="21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</row>
    <row r="611" spans="1:50" ht="21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</row>
    <row r="612" spans="1:50" ht="21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</row>
    <row r="613" spans="1:50" ht="21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</row>
    <row r="614" spans="1:50" ht="21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</row>
    <row r="615" spans="1:50" ht="21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</row>
    <row r="616" spans="1:50" ht="21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</row>
    <row r="617" spans="1:50" ht="21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</row>
    <row r="618" spans="1:50" ht="21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</row>
    <row r="619" spans="1:50" ht="21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</row>
    <row r="620" spans="1:50" ht="21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</row>
    <row r="621" spans="1:50" ht="21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</row>
    <row r="622" spans="1:50" ht="21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</row>
    <row r="623" spans="1:50" ht="21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</row>
    <row r="624" spans="1:50" ht="21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</row>
    <row r="625" spans="1:50" ht="21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</row>
    <row r="626" spans="1:50" ht="21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</row>
    <row r="627" spans="1:50" ht="21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</row>
    <row r="628" spans="1:50" ht="21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</row>
    <row r="629" spans="1:50" ht="21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</row>
    <row r="630" spans="1:50" ht="21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</row>
    <row r="631" spans="1:50" ht="21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</row>
    <row r="632" spans="1:50" ht="21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</row>
    <row r="633" spans="1:50" ht="21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</row>
    <row r="634" spans="1:50" ht="21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</row>
    <row r="635" spans="1:50" ht="21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</row>
    <row r="636" spans="1:50" ht="21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</row>
    <row r="637" spans="1:50" ht="21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</row>
    <row r="638" spans="1:50" ht="21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</row>
    <row r="639" spans="1:50" ht="21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</row>
    <row r="640" spans="1:50" ht="21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</row>
    <row r="641" spans="1:50" ht="21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</row>
    <row r="642" spans="1:50" ht="21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</row>
    <row r="643" spans="1:50" ht="21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</row>
    <row r="644" spans="1:50" ht="21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</row>
    <row r="645" spans="1:50" ht="21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</row>
    <row r="646" spans="1:50" ht="21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</row>
    <row r="647" spans="1:50" ht="21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</row>
    <row r="648" spans="1:50" ht="21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</row>
    <row r="649" spans="1:50" ht="21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</row>
    <row r="650" spans="1:50" ht="21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</row>
    <row r="651" spans="1:50" ht="21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</row>
    <row r="652" spans="1:50" ht="21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</row>
    <row r="653" spans="1:50" ht="21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</row>
    <row r="654" spans="1:50" ht="21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</row>
    <row r="655" spans="1:50" ht="21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</row>
    <row r="656" spans="1:50" ht="21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</row>
    <row r="657" spans="1:50" ht="21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</row>
    <row r="658" spans="1:50" ht="21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</row>
    <row r="659" spans="1:50" ht="21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</row>
    <row r="660" spans="1:50" ht="21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</row>
    <row r="661" spans="1:50" ht="21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</row>
    <row r="662" spans="1:50" ht="21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</row>
    <row r="663" spans="1:50" ht="21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</row>
    <row r="664" spans="1:50" ht="21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</row>
    <row r="665" spans="1:50" ht="21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</row>
    <row r="666" spans="1:50" ht="21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</row>
    <row r="667" spans="1:50" ht="21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</row>
    <row r="668" spans="1:50" ht="21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</row>
    <row r="669" spans="1:50" ht="21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</row>
    <row r="670" spans="1:50" ht="21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</row>
    <row r="671" spans="1:50" ht="21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</row>
    <row r="672" spans="1:50" ht="21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</row>
    <row r="673" spans="1:50" ht="21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</row>
    <row r="674" spans="1:50" ht="21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</row>
    <row r="675" spans="1:50" ht="21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</row>
    <row r="676" spans="1:50" ht="21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</row>
    <row r="677" spans="1:50" ht="21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</row>
    <row r="678" spans="1:50" ht="21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</row>
    <row r="679" spans="1:50" ht="21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</row>
    <row r="680" spans="1:50" ht="21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</row>
    <row r="681" spans="1:50" ht="21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</row>
    <row r="682" spans="1:50" ht="21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</row>
    <row r="683" spans="1:50" ht="21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</row>
    <row r="684" spans="1:50" ht="21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</row>
    <row r="685" spans="1:50" ht="21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</row>
    <row r="686" spans="1:50" ht="21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</row>
    <row r="687" spans="1:50" ht="21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</row>
    <row r="688" spans="1:50" ht="21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</row>
    <row r="689" spans="1:50" ht="21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</row>
    <row r="690" spans="1:50" ht="21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</row>
    <row r="691" spans="1:50" ht="21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</row>
    <row r="692" spans="1:50" ht="21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</row>
    <row r="693" spans="1:50" ht="21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</row>
    <row r="694" spans="1:50" ht="21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</row>
    <row r="695" spans="1:50" ht="21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</row>
    <row r="696" spans="1:50" ht="21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</row>
    <row r="697" spans="1:50" ht="21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</row>
    <row r="698" spans="1:50" ht="21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</row>
    <row r="699" spans="1:50" ht="21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</row>
    <row r="700" spans="1:50" ht="21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</row>
    <row r="701" spans="1:50" ht="21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</row>
    <row r="702" spans="1:50" ht="21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</row>
    <row r="703" spans="1:50" ht="21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</row>
    <row r="704" spans="1:50" ht="21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</row>
    <row r="705" spans="1:50" ht="21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</row>
    <row r="706" spans="1:50" ht="21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</row>
    <row r="707" spans="1:50" ht="21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</row>
    <row r="708" spans="1:50" ht="21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</row>
    <row r="709" spans="1:50" ht="21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</row>
    <row r="710" spans="1:50" ht="21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</row>
    <row r="711" spans="1:50" ht="21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</row>
    <row r="712" spans="1:50" ht="21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</row>
    <row r="713" spans="1:50" ht="21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</row>
    <row r="714" spans="1:50" ht="21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</row>
    <row r="715" spans="1:50" ht="21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</row>
    <row r="716" spans="1:50" ht="21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</row>
    <row r="717" spans="1:50" ht="21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</row>
    <row r="718" spans="1:50" ht="21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</row>
    <row r="719" spans="1:50" ht="21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</row>
    <row r="720" spans="1:50" ht="21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</row>
    <row r="721" spans="1:50" ht="21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</row>
    <row r="722" spans="1:50" ht="21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</row>
    <row r="723" spans="1:50" ht="21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</row>
    <row r="724" spans="1:50" ht="21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</row>
    <row r="725" spans="1:50" ht="21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</row>
    <row r="726" spans="1:50" ht="21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</row>
    <row r="727" spans="1:50" ht="21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</row>
    <row r="728" spans="1:50" ht="21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</row>
    <row r="729" spans="1:50" ht="21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</row>
    <row r="730" spans="1:50" ht="21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</row>
    <row r="731" spans="1:50" ht="21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</row>
    <row r="732" spans="1:50" ht="21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</row>
    <row r="733" spans="1:50" ht="21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</row>
    <row r="734" spans="1:50" ht="21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</row>
    <row r="735" spans="1:50" ht="21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</row>
    <row r="736" spans="1:50" ht="21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</row>
    <row r="737" spans="1:50" ht="21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</row>
    <row r="738" spans="1:50" ht="21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</row>
    <row r="739" spans="1:50" ht="21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</row>
    <row r="740" spans="1:50" ht="21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</row>
    <row r="741" spans="1:50" ht="21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</row>
    <row r="742" spans="1:50" ht="21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</row>
    <row r="743" spans="1:50" ht="21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</row>
    <row r="744" spans="1:50" ht="21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</row>
    <row r="745" spans="1:50" ht="21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</row>
    <row r="746" spans="1:50" ht="21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</row>
    <row r="747" spans="1:50" ht="21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</row>
    <row r="748" spans="1:50" ht="21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</row>
    <row r="749" spans="1:50" ht="21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</row>
    <row r="750" spans="1:50" ht="21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</row>
    <row r="751" spans="1:50" ht="21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</row>
    <row r="752" spans="1:50" ht="21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</row>
    <row r="753" spans="1:50" ht="21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</row>
    <row r="754" spans="1:50" ht="21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</row>
    <row r="755" spans="1:50" ht="21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</row>
    <row r="756" spans="1:50" ht="21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</row>
    <row r="757" spans="1:50" ht="21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</row>
    <row r="758" spans="1:50" ht="21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</row>
    <row r="759" spans="1:50" ht="21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</row>
    <row r="760" spans="1:50" ht="21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</row>
    <row r="761" spans="1:50" ht="21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</row>
    <row r="762" spans="1:50" ht="21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</row>
    <row r="763" spans="1:50" ht="21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</row>
    <row r="764" spans="1:50" ht="21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</row>
    <row r="765" spans="1:50" ht="21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</row>
    <row r="766" spans="1:50" ht="21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</row>
    <row r="767" spans="1:50" ht="21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</row>
    <row r="768" spans="1:50" ht="21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</row>
    <row r="769" spans="1:50" ht="21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</row>
    <row r="770" spans="1:50" ht="21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</row>
    <row r="771" spans="1:50" ht="21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</row>
    <row r="772" spans="1:50" ht="21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</row>
    <row r="773" spans="1:50" ht="21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</row>
    <row r="774" spans="1:50" ht="21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</row>
    <row r="775" spans="1:50" ht="21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</row>
    <row r="776" spans="1:50" ht="21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</row>
    <row r="777" spans="1:50" ht="21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</row>
    <row r="778" spans="1:50" ht="21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</row>
    <row r="779" spans="1:50" ht="21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</row>
    <row r="780" spans="1:50" ht="21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</row>
    <row r="781" spans="1:50" ht="21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</row>
    <row r="782" spans="1:50" ht="21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</row>
    <row r="783" spans="1:50" ht="21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</row>
    <row r="784" spans="1:50" ht="21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</row>
    <row r="785" spans="1:50" ht="21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</row>
    <row r="786" spans="1:50" ht="21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</row>
    <row r="787" spans="1:50" ht="21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</row>
    <row r="788" spans="1:50" ht="21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</row>
    <row r="789" spans="1:50" ht="21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</row>
    <row r="790" spans="1:50" ht="21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</row>
    <row r="791" spans="1:50" ht="21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</row>
    <row r="792" spans="1:50" ht="21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</row>
    <row r="793" spans="1:50" ht="21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</row>
    <row r="794" spans="1:50" ht="21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</row>
    <row r="795" spans="1:50" ht="21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</row>
    <row r="796" spans="1:50" ht="21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</row>
    <row r="797" spans="1:50" ht="21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</row>
    <row r="798" spans="1:50" ht="21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</row>
    <row r="799" spans="1:50" ht="21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</row>
    <row r="800" spans="1:50" ht="21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</row>
    <row r="801" spans="1:50" ht="21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</row>
    <row r="802" spans="1:50" ht="21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</row>
    <row r="803" spans="1:50" ht="21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</row>
    <row r="804" spans="1:50" ht="21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</row>
    <row r="805" spans="1:50" ht="21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</row>
    <row r="806" spans="1:50" ht="21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</row>
    <row r="807" spans="1:50" ht="21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</row>
    <row r="808" spans="1:50" ht="21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</row>
    <row r="809" spans="1:50" ht="21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</row>
    <row r="810" spans="1:50" ht="21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</row>
    <row r="811" spans="1:50" ht="21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</row>
    <row r="812" spans="1:50" ht="21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</row>
    <row r="813" spans="1:50" ht="21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</row>
    <row r="814" spans="1:50" ht="21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</row>
    <row r="815" spans="1:50" ht="21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</row>
    <row r="816" spans="1:50" ht="21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</row>
    <row r="817" spans="1:50" ht="21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</row>
    <row r="818" spans="1:50" ht="21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</row>
    <row r="819" spans="1:50" ht="21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</row>
    <row r="820" spans="1:50" ht="21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</row>
    <row r="821" spans="1:50" ht="21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</row>
    <row r="822" spans="1:50" ht="21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</row>
    <row r="823" spans="1:50" ht="21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</row>
    <row r="824" spans="1:50" ht="21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</row>
    <row r="825" spans="1:50" ht="21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</row>
    <row r="826" spans="1:50" ht="21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</row>
    <row r="827" spans="1:50" ht="21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</row>
    <row r="828" spans="1:50" ht="21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</row>
    <row r="829" spans="1:50" ht="21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</row>
    <row r="830" spans="1:50" ht="21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</row>
    <row r="831" spans="1:50" ht="21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</row>
    <row r="832" spans="1:50" ht="21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</row>
    <row r="833" spans="1:50" ht="21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</row>
    <row r="834" spans="1:50" ht="21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</row>
    <row r="835" spans="1:50" ht="21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</row>
    <row r="836" spans="1:50" ht="21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</row>
    <row r="837" spans="1:50" ht="21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</row>
    <row r="838" spans="1:50" ht="21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</row>
    <row r="839" spans="1:50" ht="21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</row>
    <row r="840" spans="1:50" ht="21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</row>
    <row r="841" spans="1:50" ht="21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</row>
    <row r="842" spans="1:50" ht="21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</row>
    <row r="843" spans="1:50" ht="21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</row>
    <row r="844" spans="1:50" ht="21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</row>
    <row r="845" spans="1:50" ht="21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</row>
    <row r="846" spans="1:50" ht="21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</row>
    <row r="847" spans="1:50" ht="21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</row>
    <row r="848" spans="1:50" ht="21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</row>
    <row r="849" spans="1:50" ht="21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</row>
    <row r="850" spans="1:50" ht="21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</row>
    <row r="851" spans="1:50" ht="21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</row>
    <row r="852" spans="1:50" ht="21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</row>
    <row r="853" spans="1:50" ht="21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</row>
    <row r="854" spans="1:50" ht="21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</row>
    <row r="855" spans="1:50" ht="21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</row>
    <row r="856" spans="1:50" ht="21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</row>
    <row r="857" spans="1:50" ht="21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</row>
    <row r="858" spans="1:50" ht="21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</row>
    <row r="859" spans="1:50" ht="21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</row>
    <row r="860" spans="1:50" ht="21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</row>
    <row r="861" spans="1:50" ht="21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</row>
    <row r="862" spans="1:50" ht="21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</row>
    <row r="863" spans="1:50" ht="21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</row>
    <row r="864" spans="1:50" ht="21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</row>
    <row r="865" spans="1:50" ht="21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</row>
    <row r="866" spans="1:50" ht="21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</row>
    <row r="867" spans="1:50" ht="21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</row>
    <row r="868" spans="1:50" ht="21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</row>
    <row r="869" spans="1:50" ht="21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</row>
    <row r="870" spans="1:50" ht="21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</row>
    <row r="871" spans="1:50" ht="21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</row>
    <row r="872" spans="1:50" ht="21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</row>
    <row r="873" spans="1:50" ht="21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</row>
    <row r="874" spans="1:50" ht="21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</row>
    <row r="875" spans="1:50" ht="21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</row>
    <row r="876" spans="1:50" ht="21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</row>
    <row r="877" spans="1:50" ht="21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</row>
    <row r="878" spans="1:50" ht="21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</row>
    <row r="879" spans="1:50" ht="21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</row>
    <row r="880" spans="1:50" ht="21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</row>
    <row r="881" spans="1:50" ht="21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</row>
    <row r="882" spans="1:50" ht="21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</row>
    <row r="883" spans="1:50" ht="21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</row>
    <row r="884" spans="1:50" ht="21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</row>
    <row r="885" spans="1:50" ht="21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</row>
    <row r="886" spans="1:50" ht="21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</row>
    <row r="887" spans="1:50" ht="21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</row>
    <row r="888" spans="1:50" ht="21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</row>
    <row r="889" spans="1:50" ht="21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</row>
    <row r="890" spans="1:50" ht="21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</row>
    <row r="891" spans="1:50" ht="21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</row>
    <row r="892" spans="1:50" ht="21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</row>
    <row r="893" spans="1:50" ht="21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</row>
    <row r="894" spans="1:50" ht="21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</row>
    <row r="895" spans="1:50" ht="21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</row>
    <row r="896" spans="1:50" ht="21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</row>
    <row r="897" spans="1:50" ht="21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</row>
    <row r="898" spans="1:50" ht="21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</row>
    <row r="899" spans="1:50" ht="21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</row>
    <row r="900" spans="1:50" ht="21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</row>
    <row r="901" spans="1:50" ht="21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</row>
    <row r="902" spans="1:50" ht="21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</row>
    <row r="903" spans="1:50" ht="21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</row>
    <row r="904" spans="1:50" ht="21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</row>
    <row r="905" spans="1:50" ht="21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</row>
    <row r="906" spans="1:50" ht="21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</row>
    <row r="907" spans="1:50" ht="21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</row>
    <row r="908" spans="1:50" ht="21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</row>
    <row r="909" spans="1:50" ht="21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</row>
    <row r="910" spans="1:50" ht="21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</row>
    <row r="911" spans="1:50" ht="21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</row>
    <row r="912" spans="1:50" ht="21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</row>
    <row r="913" spans="1:50" ht="21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</row>
    <row r="914" spans="1:50" ht="21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</row>
    <row r="915" spans="1:50" ht="21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</row>
    <row r="916" spans="1:50" ht="21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</row>
    <row r="917" spans="1:50" ht="21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</row>
    <row r="918" spans="1:50" ht="21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</row>
    <row r="919" spans="1:50" ht="21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</row>
    <row r="920" spans="1:50" ht="21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</row>
    <row r="921" spans="1:50" ht="21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</row>
    <row r="922" spans="1:50" ht="21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</row>
    <row r="923" spans="1:50" ht="21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</row>
    <row r="924" spans="1:50" ht="21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</row>
    <row r="925" spans="1:50" ht="21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</row>
    <row r="926" spans="1:50" ht="21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</row>
    <row r="927" spans="1:50" ht="21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</row>
    <row r="928" spans="1:50" ht="21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</row>
    <row r="929" spans="1:50" ht="21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</row>
    <row r="930" spans="1:50" ht="21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</row>
    <row r="931" spans="1:50" ht="21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</row>
    <row r="932" spans="1:50" ht="21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</row>
    <row r="933" spans="1:50" ht="21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</row>
    <row r="934" spans="1:50" ht="21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</row>
    <row r="935" spans="1:50" ht="21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</row>
    <row r="936" spans="1:50" ht="21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</row>
    <row r="937" spans="1:50" ht="21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</row>
    <row r="938" spans="1:50" ht="21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</row>
    <row r="939" spans="1:50" ht="21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</row>
    <row r="940" spans="1:50" ht="21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</row>
    <row r="941" spans="1:50" ht="21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</row>
    <row r="942" spans="1:50" ht="21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</row>
    <row r="943" spans="1:50" ht="21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</row>
    <row r="944" spans="1:50" ht="21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</row>
    <row r="945" spans="1:50" ht="21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</row>
    <row r="946" spans="1:50" ht="21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</row>
    <row r="947" spans="1:50" ht="21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</row>
    <row r="948" spans="1:50" ht="21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</row>
    <row r="949" spans="1:50" ht="21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</row>
    <row r="950" spans="1:50" ht="21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</row>
    <row r="951" spans="1:50" ht="21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</row>
    <row r="952" spans="1:50" ht="21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</row>
    <row r="953" spans="1:50" ht="21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</row>
    <row r="954" spans="1:50" ht="21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</row>
    <row r="955" spans="1:50" ht="21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</row>
    <row r="956" spans="1:50" ht="21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</row>
    <row r="957" spans="1:50" ht="21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</row>
    <row r="958" spans="1:50" ht="21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</row>
    <row r="959" spans="1:50" ht="21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</row>
    <row r="960" spans="1:50" ht="21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</row>
    <row r="961" spans="1:50" ht="21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</row>
    <row r="962" spans="1:50" ht="21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</row>
    <row r="963" spans="1:50" ht="21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</row>
    <row r="964" spans="1:50" ht="21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</row>
    <row r="965" spans="1:50" ht="21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</row>
    <row r="966" spans="1:50" ht="21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</row>
    <row r="967" spans="1:50" ht="21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</row>
    <row r="968" spans="1:50" ht="21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</row>
    <row r="969" spans="1:50" ht="21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</row>
    <row r="970" spans="1:50" ht="21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</row>
    <row r="971" spans="1:50" ht="21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</row>
    <row r="972" spans="1:50" ht="21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</row>
    <row r="973" spans="1:50" ht="21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</row>
    <row r="974" spans="1:50" ht="21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</row>
    <row r="975" spans="1:50" ht="21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</row>
    <row r="976" spans="1:50" ht="21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</row>
    <row r="977" spans="1:50" ht="21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</row>
    <row r="978" spans="1:50" ht="21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</row>
    <row r="979" spans="1:50" ht="21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</row>
    <row r="980" spans="1:50" ht="21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</row>
    <row r="981" spans="1:50" ht="21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</row>
    <row r="982" spans="1:50" ht="21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</row>
    <row r="983" spans="1:50" ht="21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</row>
    <row r="984" spans="1:50" ht="21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</row>
    <row r="985" spans="1:50" ht="21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</row>
    <row r="986" spans="1:50" ht="21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</row>
    <row r="987" spans="1:50" ht="21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</row>
    <row r="988" spans="1:50" ht="21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</row>
    <row r="989" spans="1:50" ht="21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</row>
    <row r="990" spans="1:50" ht="21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</row>
    <row r="991" spans="1:50" ht="21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</row>
    <row r="992" spans="1:50" ht="21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</row>
    <row r="993" spans="1:50" ht="21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</row>
    <row r="994" spans="1:50" ht="21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</row>
    <row r="995" spans="1:50" ht="21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</row>
    <row r="996" spans="1:50" ht="21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</row>
    <row r="997" spans="1:50" ht="21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</row>
    <row r="998" spans="1:50" ht="21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</row>
    <row r="999" spans="1:50" ht="21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</row>
  </sheetData>
  <sortState ref="A6:AX13">
    <sortCondition descending="1" ref="AX6:AX13"/>
  </sortState>
  <mergeCells count="20">
    <mergeCell ref="B3:F3"/>
    <mergeCell ref="A2:AX2"/>
    <mergeCell ref="G3:K3"/>
    <mergeCell ref="G4:K4"/>
    <mergeCell ref="B4:F4"/>
    <mergeCell ref="T4:X4"/>
    <mergeCell ref="Y4:AC4"/>
    <mergeCell ref="AD3:AH3"/>
    <mergeCell ref="AX3:AX5"/>
    <mergeCell ref="L4:S4"/>
    <mergeCell ref="L3:S3"/>
    <mergeCell ref="T3:X3"/>
    <mergeCell ref="Y3:AC3"/>
    <mergeCell ref="AI3:AM3"/>
    <mergeCell ref="AN3:AR3"/>
    <mergeCell ref="AS3:AW3"/>
    <mergeCell ref="AD4:AH4"/>
    <mergeCell ref="AI4:AM4"/>
    <mergeCell ref="AN4:AR4"/>
    <mergeCell ref="AS4:AW4"/>
  </mergeCells>
  <pageMargins left="0.7" right="0.7" top="0.75" bottom="0.75" header="0.3" footer="0.3"/>
  <pageSetup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RadeB</cp:lastModifiedBy>
  <cp:lastPrinted>2015-09-19T12:19:04Z</cp:lastPrinted>
  <dcterms:modified xsi:type="dcterms:W3CDTF">2015-09-19T12:19:05Z</dcterms:modified>
</cp:coreProperties>
</file>