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265" windowHeight="7680" activeTab="5"/>
  </bookViews>
  <sheets>
    <sheet name="عمومی دهم" sheetId="1" r:id="rId1"/>
    <sheet name="کامپیوتر" sheetId="5" r:id="rId2"/>
    <sheet name="ساختمان" sheetId="2" r:id="rId3"/>
    <sheet name="الکترونیک" sheetId="3" r:id="rId4"/>
    <sheet name="حسابداری" sheetId="4" r:id="rId5"/>
    <sheet name="همه دروس" sheetId="6" r:id="rId6"/>
  </sheets>
  <calcPr calcId="125725"/>
</workbook>
</file>

<file path=xl/calcChain.xml><?xml version="1.0" encoding="utf-8"?>
<calcChain xmlns="http://schemas.openxmlformats.org/spreadsheetml/2006/main">
  <c r="E30" i="6"/>
  <c r="B8"/>
  <c r="E8"/>
  <c r="B9"/>
  <c r="E9"/>
  <c r="B10"/>
  <c r="E10"/>
  <c r="B11"/>
  <c r="E11"/>
  <c r="B12"/>
  <c r="E12"/>
  <c r="B13"/>
  <c r="E13"/>
  <c r="E7"/>
  <c r="B7"/>
  <c r="B24"/>
  <c r="E24"/>
  <c r="B25"/>
  <c r="E25"/>
  <c r="B26"/>
  <c r="E26"/>
  <c r="E23"/>
  <c r="B23"/>
  <c r="B21"/>
  <c r="E21"/>
  <c r="B22"/>
  <c r="E22"/>
  <c r="E20"/>
  <c r="B20"/>
  <c r="E18"/>
  <c r="E19"/>
  <c r="E17"/>
  <c r="B18"/>
  <c r="B19"/>
  <c r="B17"/>
  <c r="E15"/>
  <c r="E16"/>
  <c r="E14"/>
  <c r="B15"/>
  <c r="B16"/>
  <c r="B14"/>
  <c r="E5"/>
  <c r="E6"/>
  <c r="E4"/>
  <c r="B5"/>
  <c r="B6"/>
  <c r="B4"/>
  <c r="C9" i="1"/>
  <c r="C8" i="5"/>
  <c r="C8" i="2"/>
  <c r="C8" i="3"/>
  <c r="C9" i="4"/>
</calcChain>
</file>

<file path=xl/sharedStrings.xml><?xml version="1.0" encoding="utf-8"?>
<sst xmlns="http://schemas.openxmlformats.org/spreadsheetml/2006/main" count="116" uniqueCount="41">
  <si>
    <t>ردیف</t>
  </si>
  <si>
    <t>نام درس</t>
  </si>
  <si>
    <t>تعداد</t>
  </si>
  <si>
    <t>دین و زندگی</t>
  </si>
  <si>
    <t>فارسی و نگارش</t>
  </si>
  <si>
    <t>فیزیک</t>
  </si>
  <si>
    <t>زبان انگلیسی دانش آموزی</t>
  </si>
  <si>
    <t>زبان انگلیسی کار</t>
  </si>
  <si>
    <t>نقشه کشی فنی رایانه</t>
  </si>
  <si>
    <t>زبان قرآن و عربی</t>
  </si>
  <si>
    <t>جغرافیای استان</t>
  </si>
  <si>
    <t>الزامات محیط کار</t>
  </si>
  <si>
    <t>ریاضی 1</t>
  </si>
  <si>
    <t>نصب و راه اندازی سیستم های رایانه ای</t>
  </si>
  <si>
    <t>تولید محتوای الکترونیک و برنامه سازی</t>
  </si>
  <si>
    <t>دانش فن پایه</t>
  </si>
  <si>
    <t>ساختمان سازی</t>
  </si>
  <si>
    <t>نازک کاری ساختمان</t>
  </si>
  <si>
    <t>طراحی و سیم کشی برق ساختمان مسکونی</t>
  </si>
  <si>
    <t>طراحی و نصب تاسیسات جریان ضعیف</t>
  </si>
  <si>
    <t>حسابداری وجوه نقد و تحریر دفاتر قانونی</t>
  </si>
  <si>
    <t>حسابداری خرید و فروش</t>
  </si>
  <si>
    <t>دانش فنی پایه</t>
  </si>
  <si>
    <t>ارتباط موثر</t>
  </si>
  <si>
    <t>مجموع</t>
  </si>
  <si>
    <t>کامپیوتر</t>
  </si>
  <si>
    <t>ساختمان</t>
  </si>
  <si>
    <t>الکترونیک</t>
  </si>
  <si>
    <t>عمومی</t>
  </si>
  <si>
    <t>حسابداری</t>
  </si>
  <si>
    <t>عناصر جزئیات</t>
  </si>
  <si>
    <t>چند رسانه ای</t>
  </si>
  <si>
    <t>بسمه تعالی</t>
  </si>
  <si>
    <t>لیست کتب مورد نیاز هنرستان خوارزمی</t>
  </si>
  <si>
    <t>رشته</t>
  </si>
  <si>
    <t>پایه</t>
  </si>
  <si>
    <t>دهم</t>
  </si>
  <si>
    <t>سوم</t>
  </si>
  <si>
    <t>معماری</t>
  </si>
  <si>
    <t>بانک اطلاعاتی</t>
  </si>
  <si>
    <t>توضیحات</t>
  </si>
</sst>
</file>

<file path=xl/styles.xml><?xml version="1.0" encoding="utf-8"?>
<styleSheet xmlns="http://schemas.openxmlformats.org/spreadsheetml/2006/main">
  <fonts count="1">
    <font>
      <sz val="14"/>
      <color theme="1"/>
      <name val="B Nazanin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0" borderId="3" xfId="0" applyBorder="1"/>
    <xf numFmtId="0" fontId="0" fillId="2" borderId="5" xfId="0" applyFill="1" applyBorder="1" applyAlignment="1">
      <alignment horizontal="left" vertical="center"/>
    </xf>
    <xf numFmtId="0" fontId="0" fillId="2" borderId="4" xfId="0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rightToLeft="1" workbookViewId="0">
      <selection sqref="A1:C1"/>
    </sheetView>
  </sheetViews>
  <sheetFormatPr defaultRowHeight="22.5"/>
  <cols>
    <col min="1" max="1" width="4.44140625" bestFit="1" customWidth="1"/>
    <col min="2" max="2" width="29.6640625" bestFit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1">
        <v>1</v>
      </c>
      <c r="B2" s="1" t="s">
        <v>3</v>
      </c>
      <c r="C2" s="1">
        <v>14</v>
      </c>
    </row>
    <row r="3" spans="1:3">
      <c r="A3" s="1">
        <v>2</v>
      </c>
      <c r="B3" s="1" t="s">
        <v>4</v>
      </c>
      <c r="C3" s="1">
        <v>6</v>
      </c>
    </row>
    <row r="4" spans="1:3">
      <c r="A4" s="1">
        <v>3</v>
      </c>
      <c r="B4" s="1" t="s">
        <v>5</v>
      </c>
      <c r="C4" s="1">
        <v>23</v>
      </c>
    </row>
    <row r="5" spans="1:3">
      <c r="A5" s="1">
        <v>4</v>
      </c>
      <c r="B5" s="1" t="s">
        <v>6</v>
      </c>
      <c r="C5" s="1">
        <v>7</v>
      </c>
    </row>
    <row r="6" spans="1:3">
      <c r="A6" s="1">
        <v>5</v>
      </c>
      <c r="B6" s="1" t="s">
        <v>7</v>
      </c>
      <c r="C6" s="1">
        <v>2</v>
      </c>
    </row>
    <row r="7" spans="1:3">
      <c r="A7" s="1">
        <v>6</v>
      </c>
      <c r="B7" s="1" t="s">
        <v>8</v>
      </c>
      <c r="C7" s="1">
        <v>22</v>
      </c>
    </row>
    <row r="8" spans="1:3">
      <c r="A8" s="1">
        <v>7</v>
      </c>
      <c r="B8" s="1" t="s">
        <v>9</v>
      </c>
      <c r="C8" s="1">
        <v>39</v>
      </c>
    </row>
    <row r="9" spans="1:3">
      <c r="B9" s="2" t="s">
        <v>24</v>
      </c>
      <c r="C9" s="2">
        <f>SUM(C2:C8)</f>
        <v>113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rightToLeft="1" workbookViewId="0">
      <selection sqref="A1:C1"/>
    </sheetView>
  </sheetViews>
  <sheetFormatPr defaultRowHeight="22.5"/>
  <cols>
    <col min="1" max="1" width="4.44140625" bestFit="1" customWidth="1"/>
    <col min="2" max="2" width="29.6640625" bestFit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1">
        <v>1</v>
      </c>
      <c r="B2" s="1" t="s">
        <v>10</v>
      </c>
      <c r="C2" s="1">
        <v>23</v>
      </c>
    </row>
    <row r="3" spans="1:3">
      <c r="A3" s="1">
        <v>2</v>
      </c>
      <c r="B3" s="1" t="s">
        <v>11</v>
      </c>
      <c r="C3" s="1">
        <v>23</v>
      </c>
    </row>
    <row r="4" spans="1:3">
      <c r="A4" s="1">
        <v>3</v>
      </c>
      <c r="B4" s="1" t="s">
        <v>12</v>
      </c>
      <c r="C4" s="1">
        <v>23</v>
      </c>
    </row>
    <row r="5" spans="1:3">
      <c r="A5" s="1">
        <v>4</v>
      </c>
      <c r="B5" s="1" t="s">
        <v>13</v>
      </c>
      <c r="C5" s="1">
        <v>23</v>
      </c>
    </row>
    <row r="6" spans="1:3">
      <c r="A6" s="1">
        <v>5</v>
      </c>
      <c r="B6" s="1" t="s">
        <v>14</v>
      </c>
      <c r="C6" s="1">
        <v>23</v>
      </c>
    </row>
    <row r="7" spans="1:3">
      <c r="A7" s="1">
        <v>6</v>
      </c>
      <c r="B7" s="1" t="s">
        <v>15</v>
      </c>
      <c r="C7" s="1">
        <v>23</v>
      </c>
    </row>
    <row r="8" spans="1:3">
      <c r="B8" s="2" t="s">
        <v>24</v>
      </c>
      <c r="C8" s="2">
        <f>SUM(C2:C7)</f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8"/>
  <sheetViews>
    <sheetView rightToLeft="1" workbookViewId="0">
      <selection sqref="A1:C1"/>
    </sheetView>
  </sheetViews>
  <sheetFormatPr defaultRowHeight="22.5"/>
  <cols>
    <col min="1" max="1" width="4.44140625" bestFit="1" customWidth="1"/>
    <col min="2" max="2" width="29.6640625" bestFit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1">
        <v>1</v>
      </c>
      <c r="B2" s="1" t="s">
        <v>10</v>
      </c>
      <c r="C2" s="1">
        <v>23</v>
      </c>
    </row>
    <row r="3" spans="1:3">
      <c r="A3" s="1">
        <v>2</v>
      </c>
      <c r="B3" s="1" t="s">
        <v>11</v>
      </c>
      <c r="C3" s="1">
        <v>23</v>
      </c>
    </row>
    <row r="4" spans="1:3">
      <c r="A4" s="1">
        <v>3</v>
      </c>
      <c r="B4" s="1" t="s">
        <v>12</v>
      </c>
      <c r="C4" s="1">
        <v>23</v>
      </c>
    </row>
    <row r="5" spans="1:3">
      <c r="A5" s="1">
        <v>4</v>
      </c>
      <c r="B5" s="1" t="s">
        <v>16</v>
      </c>
      <c r="C5" s="1">
        <v>23</v>
      </c>
    </row>
    <row r="6" spans="1:3">
      <c r="A6" s="1">
        <v>5</v>
      </c>
      <c r="B6" s="1" t="s">
        <v>17</v>
      </c>
      <c r="C6" s="1">
        <v>23</v>
      </c>
    </row>
    <row r="7" spans="1:3">
      <c r="A7" s="1">
        <v>6</v>
      </c>
      <c r="B7" s="1" t="s">
        <v>15</v>
      </c>
      <c r="C7" s="1">
        <v>23</v>
      </c>
    </row>
    <row r="8" spans="1:3">
      <c r="B8" s="2" t="s">
        <v>24</v>
      </c>
      <c r="C8" s="2">
        <f>SUM(C2:C7)</f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8"/>
  <sheetViews>
    <sheetView rightToLeft="1" workbookViewId="0">
      <selection sqref="A1:C1"/>
    </sheetView>
  </sheetViews>
  <sheetFormatPr defaultRowHeight="22.5"/>
  <cols>
    <col min="1" max="1" width="4.44140625" bestFit="1" customWidth="1"/>
    <col min="2" max="2" width="29.6640625" bestFit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1">
        <v>1</v>
      </c>
      <c r="B2" s="1" t="s">
        <v>10</v>
      </c>
      <c r="C2" s="1">
        <v>23</v>
      </c>
    </row>
    <row r="3" spans="1:3">
      <c r="A3" s="1">
        <v>2</v>
      </c>
      <c r="B3" s="1" t="s">
        <v>11</v>
      </c>
      <c r="C3" s="1">
        <v>23</v>
      </c>
    </row>
    <row r="4" spans="1:3">
      <c r="A4" s="1">
        <v>3</v>
      </c>
      <c r="B4" s="1" t="s">
        <v>12</v>
      </c>
      <c r="C4" s="1">
        <v>23</v>
      </c>
    </row>
    <row r="5" spans="1:3">
      <c r="A5" s="1">
        <v>4</v>
      </c>
      <c r="B5" s="1" t="s">
        <v>18</v>
      </c>
      <c r="C5" s="1">
        <v>23</v>
      </c>
    </row>
    <row r="6" spans="1:3">
      <c r="A6" s="1">
        <v>5</v>
      </c>
      <c r="B6" s="1" t="s">
        <v>19</v>
      </c>
      <c r="C6" s="1">
        <v>23</v>
      </c>
    </row>
    <row r="7" spans="1:3">
      <c r="A7" s="1">
        <v>6</v>
      </c>
      <c r="B7" s="1" t="s">
        <v>15</v>
      </c>
      <c r="C7" s="1">
        <v>23</v>
      </c>
    </row>
    <row r="8" spans="1:3">
      <c r="B8" s="2" t="s">
        <v>24</v>
      </c>
      <c r="C8" s="2">
        <f>SUM(C2:C7)</f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9"/>
  <sheetViews>
    <sheetView rightToLeft="1" workbookViewId="0">
      <selection activeCell="D11" sqref="D11"/>
    </sheetView>
  </sheetViews>
  <sheetFormatPr defaultRowHeight="22.5"/>
  <cols>
    <col min="1" max="1" width="4.44140625" bestFit="1" customWidth="1"/>
    <col min="2" max="2" width="29.6640625" bestFit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1">
        <v>1</v>
      </c>
      <c r="B2" s="1" t="s">
        <v>10</v>
      </c>
      <c r="C2" s="1">
        <v>23</v>
      </c>
    </row>
    <row r="3" spans="1:3">
      <c r="A3" s="1">
        <v>2</v>
      </c>
      <c r="B3" s="1" t="s">
        <v>11</v>
      </c>
      <c r="C3" s="1">
        <v>23</v>
      </c>
    </row>
    <row r="4" spans="1:3">
      <c r="A4" s="1">
        <v>3</v>
      </c>
      <c r="B4" s="1" t="s">
        <v>12</v>
      </c>
      <c r="C4" s="1">
        <v>23</v>
      </c>
    </row>
    <row r="5" spans="1:3">
      <c r="A5" s="1">
        <v>4</v>
      </c>
      <c r="B5" s="1" t="s">
        <v>20</v>
      </c>
      <c r="C5" s="1">
        <v>1</v>
      </c>
    </row>
    <row r="6" spans="1:3">
      <c r="A6" s="1">
        <v>5</v>
      </c>
      <c r="B6" s="1" t="s">
        <v>21</v>
      </c>
      <c r="C6" s="1">
        <v>23</v>
      </c>
    </row>
    <row r="7" spans="1:3">
      <c r="A7" s="1">
        <v>6</v>
      </c>
      <c r="B7" s="1" t="s">
        <v>22</v>
      </c>
      <c r="C7" s="1">
        <v>2</v>
      </c>
    </row>
    <row r="8" spans="1:3">
      <c r="A8" s="1">
        <v>7</v>
      </c>
      <c r="B8" s="1" t="s">
        <v>23</v>
      </c>
      <c r="C8" s="1">
        <v>23</v>
      </c>
    </row>
    <row r="9" spans="1:3">
      <c r="B9" s="2" t="s">
        <v>24</v>
      </c>
      <c r="C9" s="2">
        <f>SUM(C2:C8)</f>
        <v>118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0"/>
  <sheetViews>
    <sheetView rightToLeft="1" tabSelected="1" workbookViewId="0">
      <selection activeCell="A2" sqref="A2:F2"/>
    </sheetView>
  </sheetViews>
  <sheetFormatPr defaultRowHeight="22.5"/>
  <cols>
    <col min="1" max="1" width="4.44140625" bestFit="1" customWidth="1"/>
    <col min="2" max="2" width="31.5546875" customWidth="1"/>
    <col min="3" max="3" width="9.5546875" bestFit="1" customWidth="1"/>
    <col min="4" max="4" width="9.33203125" customWidth="1"/>
    <col min="5" max="5" width="7.21875" customWidth="1"/>
    <col min="6" max="6" width="12.109375" customWidth="1"/>
  </cols>
  <sheetData>
    <row r="1" spans="1:6">
      <c r="A1" s="8" t="s">
        <v>32</v>
      </c>
      <c r="B1" s="8"/>
      <c r="C1" s="8"/>
      <c r="D1" s="8"/>
      <c r="E1" s="8"/>
      <c r="F1" s="8"/>
    </row>
    <row r="2" spans="1:6">
      <c r="A2" s="7" t="s">
        <v>33</v>
      </c>
      <c r="B2" s="7"/>
      <c r="C2" s="7"/>
      <c r="D2" s="7"/>
      <c r="E2" s="7"/>
      <c r="F2" s="7"/>
    </row>
    <row r="3" spans="1:6">
      <c r="A3" s="2" t="s">
        <v>0</v>
      </c>
      <c r="B3" s="2" t="s">
        <v>1</v>
      </c>
      <c r="C3" s="2" t="s">
        <v>34</v>
      </c>
      <c r="D3" s="2" t="s">
        <v>35</v>
      </c>
      <c r="E3" s="2" t="s">
        <v>2</v>
      </c>
      <c r="F3" s="2" t="s">
        <v>40</v>
      </c>
    </row>
    <row r="4" spans="1:6">
      <c r="A4" s="1">
        <v>1</v>
      </c>
      <c r="B4" s="1" t="str">
        <f>کامپیوتر!B2</f>
        <v>جغرافیای استان</v>
      </c>
      <c r="C4" s="1" t="s">
        <v>28</v>
      </c>
      <c r="D4" s="1" t="s">
        <v>36</v>
      </c>
      <c r="E4" s="1">
        <f>کامپیوتر!C2+ساختمان!C2+الکترونیک!C2+حسابداری!C2</f>
        <v>92</v>
      </c>
      <c r="F4" s="1"/>
    </row>
    <row r="5" spans="1:6">
      <c r="A5" s="1">
        <v>2</v>
      </c>
      <c r="B5" s="1" t="str">
        <f>کامپیوتر!B3</f>
        <v>الزامات محیط کار</v>
      </c>
      <c r="C5" s="1" t="s">
        <v>28</v>
      </c>
      <c r="D5" s="1" t="s">
        <v>36</v>
      </c>
      <c r="E5" s="1">
        <f>کامپیوتر!C3+ساختمان!C3+الکترونیک!C3+حسابداری!C3</f>
        <v>92</v>
      </c>
      <c r="F5" s="1"/>
    </row>
    <row r="6" spans="1:6">
      <c r="A6" s="1">
        <v>3</v>
      </c>
      <c r="B6" s="1" t="str">
        <f>کامپیوتر!B4</f>
        <v>ریاضی 1</v>
      </c>
      <c r="C6" s="1" t="s">
        <v>28</v>
      </c>
      <c r="D6" s="1" t="s">
        <v>36</v>
      </c>
      <c r="E6" s="1">
        <f>کامپیوتر!C4+ساختمان!C4+الکترونیک!C4+حسابداری!C4</f>
        <v>92</v>
      </c>
      <c r="F6" s="1"/>
    </row>
    <row r="7" spans="1:6">
      <c r="A7" s="1">
        <v>4</v>
      </c>
      <c r="B7" s="1" t="str">
        <f>'عمومی دهم'!B2</f>
        <v>دین و زندگی</v>
      </c>
      <c r="C7" s="1" t="s">
        <v>28</v>
      </c>
      <c r="D7" s="1" t="s">
        <v>36</v>
      </c>
      <c r="E7" s="1">
        <f>'عمومی دهم'!C2</f>
        <v>14</v>
      </c>
      <c r="F7" s="1"/>
    </row>
    <row r="8" spans="1:6">
      <c r="A8" s="1">
        <v>5</v>
      </c>
      <c r="B8" s="1" t="str">
        <f>'عمومی دهم'!B3</f>
        <v>فارسی و نگارش</v>
      </c>
      <c r="C8" s="1" t="s">
        <v>28</v>
      </c>
      <c r="D8" s="1" t="s">
        <v>36</v>
      </c>
      <c r="E8" s="1">
        <f>'عمومی دهم'!C3</f>
        <v>6</v>
      </c>
      <c r="F8" s="1"/>
    </row>
    <row r="9" spans="1:6">
      <c r="A9" s="1">
        <v>6</v>
      </c>
      <c r="B9" s="1" t="str">
        <f>'عمومی دهم'!B4</f>
        <v>فیزیک</v>
      </c>
      <c r="C9" s="1" t="s">
        <v>28</v>
      </c>
      <c r="D9" s="1" t="s">
        <v>36</v>
      </c>
      <c r="E9" s="1">
        <f>'عمومی دهم'!C4</f>
        <v>23</v>
      </c>
      <c r="F9" s="1"/>
    </row>
    <row r="10" spans="1:6">
      <c r="A10" s="1">
        <v>7</v>
      </c>
      <c r="B10" s="1" t="str">
        <f>'عمومی دهم'!B5</f>
        <v>زبان انگلیسی دانش آموزی</v>
      </c>
      <c r="C10" s="1" t="s">
        <v>28</v>
      </c>
      <c r="D10" s="1" t="s">
        <v>36</v>
      </c>
      <c r="E10" s="1">
        <f>'عمومی دهم'!C5</f>
        <v>7</v>
      </c>
      <c r="F10" s="1"/>
    </row>
    <row r="11" spans="1:6">
      <c r="A11" s="1">
        <v>8</v>
      </c>
      <c r="B11" s="1" t="str">
        <f>'عمومی دهم'!B6</f>
        <v>زبان انگلیسی کار</v>
      </c>
      <c r="C11" s="1" t="s">
        <v>28</v>
      </c>
      <c r="D11" s="1" t="s">
        <v>36</v>
      </c>
      <c r="E11" s="1">
        <f>'عمومی دهم'!C6</f>
        <v>2</v>
      </c>
      <c r="F11" s="1"/>
    </row>
    <row r="12" spans="1:6">
      <c r="A12" s="1">
        <v>9</v>
      </c>
      <c r="B12" s="1" t="str">
        <f>'عمومی دهم'!B7</f>
        <v>نقشه کشی فنی رایانه</v>
      </c>
      <c r="C12" s="1" t="s">
        <v>28</v>
      </c>
      <c r="D12" s="1" t="s">
        <v>36</v>
      </c>
      <c r="E12" s="1">
        <f>'عمومی دهم'!C7</f>
        <v>22</v>
      </c>
      <c r="F12" s="1"/>
    </row>
    <row r="13" spans="1:6">
      <c r="A13" s="1">
        <v>10</v>
      </c>
      <c r="B13" s="1" t="str">
        <f>'عمومی دهم'!B8</f>
        <v>زبان قرآن و عربی</v>
      </c>
      <c r="C13" s="1" t="s">
        <v>28</v>
      </c>
      <c r="D13" s="1" t="s">
        <v>36</v>
      </c>
      <c r="E13" s="1">
        <f>'عمومی دهم'!C8</f>
        <v>39</v>
      </c>
      <c r="F13" s="1"/>
    </row>
    <row r="14" spans="1:6">
      <c r="A14" s="1">
        <v>11</v>
      </c>
      <c r="B14" s="1" t="str">
        <f>کامپیوتر!B5</f>
        <v>نصب و راه اندازی سیستم های رایانه ای</v>
      </c>
      <c r="C14" s="1" t="s">
        <v>25</v>
      </c>
      <c r="D14" s="1" t="s">
        <v>36</v>
      </c>
      <c r="E14" s="1">
        <f>کامپیوتر!C5</f>
        <v>23</v>
      </c>
      <c r="F14" s="1"/>
    </row>
    <row r="15" spans="1:6">
      <c r="A15" s="1">
        <v>12</v>
      </c>
      <c r="B15" s="1" t="str">
        <f>کامپیوتر!B6</f>
        <v>تولید محتوای الکترونیک و برنامه سازی</v>
      </c>
      <c r="C15" s="1" t="s">
        <v>25</v>
      </c>
      <c r="D15" s="1" t="s">
        <v>36</v>
      </c>
      <c r="E15" s="1">
        <f>کامپیوتر!C6</f>
        <v>23</v>
      </c>
      <c r="F15" s="1"/>
    </row>
    <row r="16" spans="1:6">
      <c r="A16" s="1">
        <v>13</v>
      </c>
      <c r="B16" s="1" t="str">
        <f>کامپیوتر!B7</f>
        <v>دانش فن پایه</v>
      </c>
      <c r="C16" s="1" t="s">
        <v>25</v>
      </c>
      <c r="D16" s="1" t="s">
        <v>36</v>
      </c>
      <c r="E16" s="1">
        <f>کامپیوتر!C7</f>
        <v>23</v>
      </c>
      <c r="F16" s="1"/>
    </row>
    <row r="17" spans="1:6">
      <c r="A17" s="1">
        <v>14</v>
      </c>
      <c r="B17" s="1" t="str">
        <f>ساختمان!B5</f>
        <v>ساختمان سازی</v>
      </c>
      <c r="C17" s="1" t="s">
        <v>26</v>
      </c>
      <c r="D17" s="1" t="s">
        <v>36</v>
      </c>
      <c r="E17" s="1">
        <f>ساختمان!C5</f>
        <v>23</v>
      </c>
      <c r="F17" s="1"/>
    </row>
    <row r="18" spans="1:6">
      <c r="A18" s="1">
        <v>15</v>
      </c>
      <c r="B18" s="1" t="str">
        <f>ساختمان!B6</f>
        <v>نازک کاری ساختمان</v>
      </c>
      <c r="C18" s="1" t="s">
        <v>26</v>
      </c>
      <c r="D18" s="1" t="s">
        <v>36</v>
      </c>
      <c r="E18" s="1">
        <f>ساختمان!C6</f>
        <v>23</v>
      </c>
      <c r="F18" s="1"/>
    </row>
    <row r="19" spans="1:6">
      <c r="A19" s="1">
        <v>16</v>
      </c>
      <c r="B19" s="1" t="str">
        <f>ساختمان!B7</f>
        <v>دانش فن پایه</v>
      </c>
      <c r="C19" s="1" t="s">
        <v>26</v>
      </c>
      <c r="D19" s="1" t="s">
        <v>36</v>
      </c>
      <c r="E19" s="1">
        <f>ساختمان!C7</f>
        <v>23</v>
      </c>
      <c r="F19" s="1"/>
    </row>
    <row r="20" spans="1:6">
      <c r="A20" s="1">
        <v>17</v>
      </c>
      <c r="B20" s="1" t="str">
        <f>الکترونیک!B5</f>
        <v>طراحی و سیم کشی برق ساختمان مسکونی</v>
      </c>
      <c r="C20" s="1" t="s">
        <v>27</v>
      </c>
      <c r="D20" s="1" t="s">
        <v>36</v>
      </c>
      <c r="E20" s="1">
        <f>الکترونیک!C5</f>
        <v>23</v>
      </c>
      <c r="F20" s="1"/>
    </row>
    <row r="21" spans="1:6">
      <c r="A21" s="1">
        <v>18</v>
      </c>
      <c r="B21" s="1" t="str">
        <f>الکترونیک!B6</f>
        <v>طراحی و نصب تاسیسات جریان ضعیف</v>
      </c>
      <c r="C21" s="1" t="s">
        <v>27</v>
      </c>
      <c r="D21" s="1" t="s">
        <v>36</v>
      </c>
      <c r="E21" s="1">
        <f>الکترونیک!C6</f>
        <v>23</v>
      </c>
      <c r="F21" s="1"/>
    </row>
    <row r="22" spans="1:6">
      <c r="A22" s="1">
        <v>19</v>
      </c>
      <c r="B22" s="1" t="str">
        <f>الکترونیک!B7</f>
        <v>دانش فن پایه</v>
      </c>
      <c r="C22" s="1" t="s">
        <v>27</v>
      </c>
      <c r="D22" s="1" t="s">
        <v>36</v>
      </c>
      <c r="E22" s="1">
        <f>الکترونیک!C7</f>
        <v>23</v>
      </c>
      <c r="F22" s="1"/>
    </row>
    <row r="23" spans="1:6">
      <c r="A23" s="1">
        <v>20</v>
      </c>
      <c r="B23" s="1" t="str">
        <f>حسابداری!B5</f>
        <v>حسابداری وجوه نقد و تحریر دفاتر قانونی</v>
      </c>
      <c r="C23" s="1" t="s">
        <v>29</v>
      </c>
      <c r="D23" s="1" t="s">
        <v>36</v>
      </c>
      <c r="E23" s="1">
        <f>حسابداری!C5</f>
        <v>1</v>
      </c>
      <c r="F23" s="1"/>
    </row>
    <row r="24" spans="1:6">
      <c r="A24" s="1">
        <v>21</v>
      </c>
      <c r="B24" s="1" t="str">
        <f>حسابداری!B6</f>
        <v>حسابداری خرید و فروش</v>
      </c>
      <c r="C24" s="1" t="s">
        <v>29</v>
      </c>
      <c r="D24" s="1" t="s">
        <v>36</v>
      </c>
      <c r="E24" s="1">
        <f>حسابداری!C6</f>
        <v>23</v>
      </c>
      <c r="F24" s="1"/>
    </row>
    <row r="25" spans="1:6">
      <c r="A25" s="1">
        <v>22</v>
      </c>
      <c r="B25" s="1" t="str">
        <f>حسابداری!B7</f>
        <v>دانش فنی پایه</v>
      </c>
      <c r="C25" s="1" t="s">
        <v>29</v>
      </c>
      <c r="D25" s="1" t="s">
        <v>36</v>
      </c>
      <c r="E25" s="1">
        <f>حسابداری!C7</f>
        <v>2</v>
      </c>
      <c r="F25" s="1"/>
    </row>
    <row r="26" spans="1:6">
      <c r="A26" s="1">
        <v>23</v>
      </c>
      <c r="B26" s="1" t="str">
        <f>حسابداری!B8</f>
        <v>ارتباط موثر</v>
      </c>
      <c r="C26" s="1" t="s">
        <v>29</v>
      </c>
      <c r="D26" s="1" t="s">
        <v>36</v>
      </c>
      <c r="E26" s="1">
        <f>حسابداری!C8</f>
        <v>23</v>
      </c>
      <c r="F26" s="1"/>
    </row>
    <row r="27" spans="1:6">
      <c r="A27" s="1">
        <v>24</v>
      </c>
      <c r="B27" s="1" t="s">
        <v>30</v>
      </c>
      <c r="C27" s="3" t="s">
        <v>38</v>
      </c>
      <c r="D27" s="1" t="s">
        <v>37</v>
      </c>
      <c r="E27" s="1">
        <v>2</v>
      </c>
      <c r="F27" s="1"/>
    </row>
    <row r="28" spans="1:6">
      <c r="A28" s="1">
        <v>25</v>
      </c>
      <c r="B28" s="1" t="s">
        <v>39</v>
      </c>
      <c r="C28" s="3" t="s">
        <v>25</v>
      </c>
      <c r="D28" s="1" t="s">
        <v>37</v>
      </c>
      <c r="E28" s="1">
        <v>4</v>
      </c>
      <c r="F28" s="1"/>
    </row>
    <row r="29" spans="1:6" ht="23.25" thickBot="1">
      <c r="A29" s="1">
        <v>26</v>
      </c>
      <c r="B29" s="1" t="s">
        <v>31</v>
      </c>
      <c r="C29" s="3" t="s">
        <v>25</v>
      </c>
      <c r="D29" s="4" t="s">
        <v>37</v>
      </c>
      <c r="E29" s="4">
        <v>4</v>
      </c>
      <c r="F29" s="1"/>
    </row>
    <row r="30" spans="1:6" ht="23.25" thickBot="1">
      <c r="D30" s="5" t="s">
        <v>24</v>
      </c>
      <c r="E30" s="6">
        <f>SUM(E4:E29)</f>
        <v>655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عمومی دهم</vt:lpstr>
      <vt:lpstr>کامپیوتر</vt:lpstr>
      <vt:lpstr>ساختمان</vt:lpstr>
      <vt:lpstr>الکترونیک</vt:lpstr>
      <vt:lpstr>حسابداری</vt:lpstr>
      <vt:lpstr>همه دروس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Bahar</dc:creator>
  <cp:lastModifiedBy>Bahar</cp:lastModifiedBy>
  <cp:lastPrinted>2016-09-26T18:56:47Z</cp:lastPrinted>
  <dcterms:created xsi:type="dcterms:W3CDTF">2016-09-26T17:46:12Z</dcterms:created>
  <dcterms:modified xsi:type="dcterms:W3CDTF">2016-09-26T18:56:53Z</dcterms:modified>
</cp:coreProperties>
</file>