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5"/>
  </bookViews>
  <sheets>
    <sheet name="فرم نمونه ساعت کار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E40" i="2" l="1"/>
  <c r="E41" i="2"/>
  <c r="I37" i="2"/>
  <c r="F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G37" i="2" l="1"/>
  <c r="F37" i="2"/>
  <c r="H37" i="2"/>
  <c r="I39" i="2" l="1"/>
  <c r="I40" i="2" s="1"/>
  <c r="H40" i="2" s="1"/>
  <c r="E42" i="2" s="1"/>
  <c r="E43" i="2" s="1"/>
</calcChain>
</file>

<file path=xl/sharedStrings.xml><?xml version="1.0" encoding="utf-8"?>
<sst xmlns="http://schemas.openxmlformats.org/spreadsheetml/2006/main" count="28" uniqueCount="28">
  <si>
    <t xml:space="preserve">کارت حضور و غیاب کارگران ساختمانی </t>
  </si>
  <si>
    <t>توضیحات</t>
  </si>
  <si>
    <t>ردیف</t>
  </si>
  <si>
    <t>تاریخ</t>
  </si>
  <si>
    <t>ورود</t>
  </si>
  <si>
    <t>خروج</t>
  </si>
  <si>
    <t>ساعت اضافه کار</t>
  </si>
  <si>
    <t>ساعات کنترات</t>
  </si>
  <si>
    <t>جمع روزهای کارکرد</t>
  </si>
  <si>
    <t xml:space="preserve">       اینجانب............... مبلغ............... ریال دریافت کردم.این برگه به منزله تسویه حساب تا تاریخ ............... میباشد.</t>
  </si>
  <si>
    <t>تایدیه مدیر:</t>
  </si>
  <si>
    <t>تایدیه سرپرست کارگاه:</t>
  </si>
  <si>
    <t>کارگر :</t>
  </si>
  <si>
    <t>ساعت کارکرد</t>
  </si>
  <si>
    <t>مرخصی ساعتی</t>
  </si>
  <si>
    <t>ساعت رسمی خروج</t>
  </si>
  <si>
    <t xml:space="preserve"> جمع مبلغ کل حقوق روزانه-ریال:        </t>
  </si>
  <si>
    <t xml:space="preserve">مبلغ حقوق روزانه به ریال:                 </t>
  </si>
  <si>
    <t xml:space="preserve"> جمع مبلغ کل اضافه/کسر کار-ریال:  </t>
  </si>
  <si>
    <t>مبلغ حقوق ساعتی به ریال:</t>
  </si>
  <si>
    <t xml:space="preserve"> جمع کل مبلغ قابل پرداخت-ریال :       </t>
  </si>
  <si>
    <t>مجموع اضافه/کسر کار:</t>
  </si>
  <si>
    <t xml:space="preserve">نام و نام خانوادگی: </t>
  </si>
  <si>
    <t>سمت:</t>
  </si>
  <si>
    <t>------</t>
  </si>
  <si>
    <t>-----</t>
  </si>
  <si>
    <t xml:space="preserve">کارکرد از تاریخ :   </t>
  </si>
  <si>
    <t>تا تاریخ: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</si>
</sst>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[h]:mm:ss;@"/>
    <numFmt numFmtId="166" formatCode="[h]:mm"/>
    <numFmt numFmtId="167" formatCode="[h]"/>
    <numFmt numFmtId="168" formatCode=";;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11"/>
      <color theme="0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sz val="8"/>
      <color indexed="8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6" fillId="3" borderId="1" xfId="1" applyFont="1" applyFill="1" applyBorder="1" applyAlignment="1">
      <alignment horizontal="center"/>
    </xf>
    <xf numFmtId="10" fontId="2" fillId="4" borderId="1" xfId="1" applyNumberFormat="1" applyFont="1" applyFill="1" applyBorder="1" applyAlignment="1"/>
    <xf numFmtId="10" fontId="2" fillId="4" borderId="2" xfId="1" applyNumberFormat="1" applyFont="1" applyFill="1" applyBorder="1" applyAlignment="1"/>
    <xf numFmtId="10" fontId="2" fillId="4" borderId="3" xfId="1" applyNumberFormat="1" applyFont="1" applyFill="1" applyBorder="1" applyAlignment="1"/>
    <xf numFmtId="0" fontId="2" fillId="7" borderId="1" xfId="1" applyFont="1" applyFill="1" applyBorder="1" applyAlignment="1"/>
    <xf numFmtId="0" fontId="2" fillId="7" borderId="7" xfId="1" applyFont="1" applyFill="1" applyBorder="1" applyAlignment="1"/>
    <xf numFmtId="0" fontId="2" fillId="0" borderId="0" xfId="0" applyFont="1" applyAlignment="1">
      <alignment horizontal="center" vertical="center"/>
    </xf>
    <xf numFmtId="0" fontId="2" fillId="11" borderId="10" xfId="1" applyFont="1" applyFill="1" applyBorder="1" applyAlignment="1"/>
    <xf numFmtId="0" fontId="2" fillId="11" borderId="8" xfId="1" applyFont="1" applyFill="1" applyBorder="1" applyAlignment="1"/>
    <xf numFmtId="0" fontId="2" fillId="11" borderId="9" xfId="1" applyFont="1" applyFill="1" applyBorder="1" applyAlignment="1"/>
    <xf numFmtId="0" fontId="2" fillId="8" borderId="0" xfId="0" applyFont="1" applyFill="1"/>
    <xf numFmtId="0" fontId="2" fillId="8" borderId="0" xfId="1" applyFont="1" applyFill="1" applyBorder="1"/>
    <xf numFmtId="0" fontId="2" fillId="8" borderId="0" xfId="0" applyFont="1" applyFill="1" applyAlignment="1">
      <alignment horizontal="center" vertical="center"/>
    </xf>
    <xf numFmtId="18" fontId="2" fillId="8" borderId="0" xfId="0" applyNumberFormat="1" applyFont="1" applyFill="1"/>
    <xf numFmtId="10" fontId="2" fillId="8" borderId="0" xfId="1" applyNumberFormat="1" applyFont="1" applyFill="1" applyAlignment="1"/>
    <xf numFmtId="10" fontId="2" fillId="8" borderId="0" xfId="1" applyNumberFormat="1" applyFont="1" applyFill="1"/>
    <xf numFmtId="166" fontId="2" fillId="8" borderId="0" xfId="0" applyNumberFormat="1" applyFont="1" applyFill="1" applyAlignment="1">
      <alignment horizontal="center" vertical="center"/>
    </xf>
    <xf numFmtId="0" fontId="2" fillId="8" borderId="0" xfId="1" applyFont="1" applyFill="1" applyAlignment="1"/>
    <xf numFmtId="0" fontId="2" fillId="8" borderId="0" xfId="1" applyFont="1" applyFill="1"/>
    <xf numFmtId="0" fontId="2" fillId="8" borderId="0" xfId="1" applyFont="1" applyFill="1" applyBorder="1" applyAlignment="1"/>
    <xf numFmtId="166" fontId="2" fillId="8" borderId="0" xfId="0" applyNumberFormat="1" applyFont="1" applyFill="1" applyBorder="1" applyAlignment="1">
      <alignment horizontal="center" vertical="center"/>
    </xf>
    <xf numFmtId="0" fontId="5" fillId="8" borderId="0" xfId="1" applyFont="1" applyFill="1" applyBorder="1" applyAlignment="1">
      <alignment horizontal="center"/>
    </xf>
    <xf numFmtId="0" fontId="2" fillId="8" borderId="0" xfId="1" applyFont="1" applyFill="1" applyBorder="1" applyAlignment="1">
      <alignment horizontal="center"/>
    </xf>
    <xf numFmtId="164" fontId="2" fillId="8" borderId="0" xfId="1" applyNumberFormat="1" applyFont="1" applyFill="1" applyBorder="1" applyAlignment="1">
      <alignment horizontal="center"/>
    </xf>
    <xf numFmtId="164" fontId="2" fillId="8" borderId="5" xfId="1" applyNumberFormat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8" borderId="0" xfId="0" applyFont="1" applyFill="1" applyBorder="1"/>
    <xf numFmtId="2" fontId="2" fillId="8" borderId="0" xfId="1" applyNumberFormat="1" applyFont="1" applyFill="1" applyAlignment="1"/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13" borderId="4" xfId="1" applyFont="1" applyFill="1" applyBorder="1" applyAlignment="1"/>
    <xf numFmtId="0" fontId="2" fillId="13" borderId="2" xfId="1" applyFont="1" applyFill="1" applyBorder="1" applyAlignment="1"/>
    <xf numFmtId="0" fontId="2" fillId="8" borderId="0" xfId="1" applyFont="1" applyFill="1" applyBorder="1" applyAlignment="1">
      <alignment horizontal="center"/>
    </xf>
    <xf numFmtId="0" fontId="2" fillId="13" borderId="2" xfId="1" applyFont="1" applyFill="1" applyBorder="1" applyAlignment="1">
      <alignment horizontal="center"/>
    </xf>
    <xf numFmtId="0" fontId="2" fillId="13" borderId="4" xfId="1" applyFont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66" fontId="2" fillId="9" borderId="1" xfId="1" applyNumberFormat="1" applyFont="1" applyFill="1" applyBorder="1" applyAlignment="1" applyProtection="1">
      <alignment horizontal="center"/>
      <protection hidden="1"/>
    </xf>
    <xf numFmtId="166" fontId="7" fillId="5" borderId="1" xfId="1" applyNumberFormat="1" applyFont="1" applyFill="1" applyBorder="1" applyAlignment="1" applyProtection="1">
      <alignment horizontal="center"/>
      <protection hidden="1"/>
    </xf>
    <xf numFmtId="166" fontId="2" fillId="7" borderId="1" xfId="1" applyNumberFormat="1" applyFont="1" applyFill="1" applyBorder="1" applyAlignment="1" applyProtection="1">
      <alignment horizontal="center"/>
      <protection hidden="1"/>
    </xf>
    <xf numFmtId="166" fontId="2" fillId="9" borderId="2" xfId="1" applyNumberFormat="1" applyFont="1" applyFill="1" applyBorder="1" applyAlignment="1" applyProtection="1">
      <alignment horizontal="center"/>
      <protection hidden="1"/>
    </xf>
    <xf numFmtId="166" fontId="2" fillId="2" borderId="1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2" fontId="2" fillId="4" borderId="3" xfId="1" applyNumberFormat="1" applyFont="1" applyFill="1" applyBorder="1" applyAlignment="1" applyProtection="1">
      <protection hidden="1"/>
    </xf>
    <xf numFmtId="0" fontId="2" fillId="7" borderId="1" xfId="1" applyFont="1" applyFill="1" applyBorder="1" applyAlignment="1" applyProtection="1">
      <protection hidden="1"/>
    </xf>
    <xf numFmtId="0" fontId="2" fillId="7" borderId="1" xfId="1" applyNumberFormat="1" applyFont="1" applyFill="1" applyBorder="1" applyAlignment="1" applyProtection="1">
      <protection hidden="1"/>
    </xf>
    <xf numFmtId="0" fontId="2" fillId="11" borderId="9" xfId="1" applyFont="1" applyFill="1" applyBorder="1" applyAlignment="1" applyProtection="1">
      <protection hidden="1"/>
    </xf>
    <xf numFmtId="166" fontId="2" fillId="2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alignment horizontal="center"/>
      <protection locked="0"/>
    </xf>
    <xf numFmtId="18" fontId="2" fillId="6" borderId="1" xfId="1" applyNumberFormat="1" applyFont="1" applyFill="1" applyBorder="1" applyAlignment="1" applyProtection="1">
      <alignment horizontal="center"/>
      <protection locked="0"/>
    </xf>
    <xf numFmtId="166" fontId="8" fillId="10" borderId="1" xfId="1" applyNumberFormat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18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9" fillId="0" borderId="2" xfId="1" applyFont="1" applyFill="1" applyBorder="1" applyAlignment="1" applyProtection="1">
      <alignment horizontal="center"/>
      <protection locked="0"/>
    </xf>
    <xf numFmtId="0" fontId="2" fillId="13" borderId="2" xfId="1" applyFont="1" applyFill="1" applyBorder="1" applyAlignment="1" applyProtection="1">
      <alignment horizontal="center" vertical="center"/>
      <protection locked="0"/>
    </xf>
    <xf numFmtId="0" fontId="2" fillId="13" borderId="4" xfId="1" applyFont="1" applyFill="1" applyBorder="1" applyAlignment="1" applyProtection="1">
      <alignment horizontal="center" vertical="center"/>
      <protection locked="0"/>
    </xf>
    <xf numFmtId="0" fontId="2" fillId="13" borderId="3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vertical="center"/>
      <protection locked="0"/>
    </xf>
    <xf numFmtId="0" fontId="2" fillId="13" borderId="4" xfId="1" applyFont="1" applyFill="1" applyBorder="1" applyAlignment="1" applyProtection="1">
      <alignment vertical="center"/>
      <protection locked="0"/>
    </xf>
    <xf numFmtId="0" fontId="2" fillId="13" borderId="3" xfId="1" applyFont="1" applyFill="1" applyBorder="1" applyAlignment="1" applyProtection="1">
      <alignment vertical="center"/>
      <protection locked="0"/>
    </xf>
    <xf numFmtId="0" fontId="2" fillId="13" borderId="3" xfId="1" quotePrefix="1" applyFont="1" applyFill="1" applyBorder="1" applyAlignment="1" applyProtection="1">
      <alignment horizontal="right"/>
      <protection locked="0"/>
    </xf>
    <xf numFmtId="0" fontId="2" fillId="13" borderId="4" xfId="1" quotePrefix="1" applyFont="1" applyFill="1" applyBorder="1" applyAlignment="1" applyProtection="1">
      <alignment horizontal="center"/>
      <protection locked="0"/>
    </xf>
    <xf numFmtId="0" fontId="2" fillId="13" borderId="3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4" fillId="2" borderId="1" xfId="1" applyFont="1" applyFill="1" applyBorder="1" applyAlignment="1" applyProtection="1">
      <alignment horizont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wrapText="1"/>
      <protection hidden="1"/>
    </xf>
    <xf numFmtId="0" fontId="2" fillId="2" borderId="13" xfId="1" applyFont="1" applyFill="1" applyBorder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2" fontId="2" fillId="4" borderId="1" xfId="1" applyNumberFormat="1" applyFont="1" applyFill="1" applyBorder="1" applyAlignment="1" applyProtection="1">
      <protection hidden="1"/>
    </xf>
    <xf numFmtId="0" fontId="7" fillId="2" borderId="0" xfId="1" applyFont="1" applyFill="1" applyBorder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166" fontId="2" fillId="0" borderId="7" xfId="1" applyNumberFormat="1" applyFont="1" applyBorder="1" applyAlignment="1" applyProtection="1">
      <alignment horizontal="center"/>
      <protection hidden="1"/>
    </xf>
    <xf numFmtId="0" fontId="2" fillId="8" borderId="0" xfId="1" applyFont="1" applyFill="1" applyProtection="1">
      <protection hidden="1"/>
    </xf>
    <xf numFmtId="0" fontId="2" fillId="8" borderId="0" xfId="0" applyFont="1" applyFill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7" fillId="8" borderId="0" xfId="1" applyNumberFormat="1" applyFont="1" applyFill="1" applyBorder="1" applyAlignment="1" applyProtection="1">
      <alignment horizontal="center"/>
      <protection hidden="1"/>
    </xf>
    <xf numFmtId="166" fontId="7" fillId="8" borderId="0" xfId="1" applyNumberFormat="1" applyFont="1" applyFill="1" applyBorder="1" applyAlignment="1" applyProtection="1">
      <protection hidden="1"/>
    </xf>
    <xf numFmtId="0" fontId="2" fillId="8" borderId="0" xfId="1" applyFont="1" applyFill="1" applyBorder="1" applyAlignment="1" applyProtection="1">
      <protection hidden="1"/>
    </xf>
    <xf numFmtId="10" fontId="7" fillId="8" borderId="0" xfId="1" applyNumberFormat="1" applyFont="1" applyFill="1" applyAlignment="1" applyProtection="1">
      <alignment horizontal="right"/>
      <protection hidden="1"/>
    </xf>
    <xf numFmtId="166" fontId="7" fillId="8" borderId="0" xfId="1" applyNumberFormat="1" applyFont="1" applyFill="1" applyBorder="1" applyAlignment="1" applyProtection="1">
      <alignment horizontal="center"/>
      <protection hidden="1"/>
    </xf>
    <xf numFmtId="168" fontId="7" fillId="8" borderId="0" xfId="1" applyNumberFormat="1" applyFont="1" applyFill="1" applyAlignment="1" applyProtection="1">
      <protection hidden="1"/>
    </xf>
    <xf numFmtId="168" fontId="2" fillId="8" borderId="0" xfId="1" applyNumberFormat="1" applyFont="1" applyFill="1" applyAlignment="1" applyProtection="1">
      <protection hidden="1"/>
    </xf>
    <xf numFmtId="0" fontId="7" fillId="8" borderId="0" xfId="1" applyFont="1" applyFill="1" applyAlignment="1" applyProtection="1">
      <alignment horizontal="right"/>
      <protection hidden="1"/>
    </xf>
    <xf numFmtId="167" fontId="7" fillId="8" borderId="0" xfId="1" applyNumberFormat="1" applyFont="1" applyFill="1" applyAlignment="1" applyProtection="1">
      <protection hidden="1"/>
    </xf>
    <xf numFmtId="0" fontId="2" fillId="8" borderId="0" xfId="1" applyFont="1" applyFill="1" applyAlignment="1" applyProtection="1">
      <protection hidden="1"/>
    </xf>
    <xf numFmtId="0" fontId="7" fillId="8" borderId="0" xfId="1" applyFont="1" applyFill="1" applyAlignment="1" applyProtection="1">
      <protection hidden="1"/>
    </xf>
    <xf numFmtId="166" fontId="2" fillId="8" borderId="0" xfId="1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2</xdr:row>
      <xdr:rowOff>180975</xdr:rowOff>
    </xdr:from>
    <xdr:to>
      <xdr:col>17</xdr:col>
      <xdr:colOff>381000</xdr:colOff>
      <xdr:row>6</xdr:row>
      <xdr:rowOff>152400</xdr:rowOff>
    </xdr:to>
    <xdr:sp macro="" textlink="">
      <xdr:nvSpPr>
        <xdr:cNvPr id="2" name="TextBox 1"/>
        <xdr:cNvSpPr txBox="1"/>
      </xdr:nvSpPr>
      <xdr:spPr>
        <a:xfrm>
          <a:off x="9976942200" y="752475"/>
          <a:ext cx="3000375" cy="9239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>
              <a:cs typeface="B Homa" panose="00000400000000000000" pitchFamily="2" charset="-78"/>
            </a:rPr>
            <a:t>ساعات</a:t>
          </a:r>
          <a:r>
            <a:rPr lang="fa-IR" sz="1100" baseline="0">
              <a:cs typeface="B Homa" panose="00000400000000000000" pitchFamily="2" charset="-78"/>
            </a:rPr>
            <a:t> ورود و خروج بر اساس 24 ساعت محاسبه گردیده و وارد شود.مثلا ساعت ورود به صورت 7:30 و ساعت خروج به صورت 16:30.</a:t>
          </a:r>
          <a:endParaRPr lang="en-US" sz="1100">
            <a:cs typeface="B Homa" panose="00000400000000000000" pitchFamily="2" charset="-78"/>
          </a:endParaRPr>
        </a:p>
      </xdr:txBody>
    </xdr:sp>
    <xdr:clientData/>
  </xdr:twoCellAnchor>
  <xdr:twoCellAnchor>
    <xdr:from>
      <xdr:col>10</xdr:col>
      <xdr:colOff>257175</xdr:colOff>
      <xdr:row>36</xdr:row>
      <xdr:rowOff>190501</xdr:rowOff>
    </xdr:from>
    <xdr:to>
      <xdr:col>13</xdr:col>
      <xdr:colOff>0</xdr:colOff>
      <xdr:row>44</xdr:row>
      <xdr:rowOff>66675</xdr:rowOff>
    </xdr:to>
    <xdr:sp macro="" textlink="">
      <xdr:nvSpPr>
        <xdr:cNvPr id="3" name="TextBox 2"/>
        <xdr:cNvSpPr txBox="1"/>
      </xdr:nvSpPr>
      <xdr:spPr>
        <a:xfrm>
          <a:off x="0" y="8915401"/>
          <a:ext cx="1228725" cy="174307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>
              <a:cs typeface="B Homa" panose="00000400000000000000" pitchFamily="2" charset="-78"/>
            </a:rPr>
            <a:t>ساعات ورود و خروج باید براساس</a:t>
          </a:r>
          <a:r>
            <a:rPr lang="fa-IR" sz="1100" baseline="0">
              <a:cs typeface="B Homa" panose="00000400000000000000" pitchFamily="2" charset="-78"/>
            </a:rPr>
            <a:t> 24 ساعت محاسبه کردد و وارد شود.مثلا ساعت ورود 7:30</a:t>
          </a:r>
          <a:r>
            <a:rPr lang="en-US" sz="1100" baseline="0">
              <a:cs typeface="B Homa" panose="00000400000000000000" pitchFamily="2" charset="-78"/>
            </a:rPr>
            <a:t> </a:t>
          </a:r>
          <a:r>
            <a:rPr lang="fa-IR" sz="1100" baseline="0">
              <a:cs typeface="B Homa" panose="00000400000000000000" pitchFamily="2" charset="-78"/>
            </a:rPr>
            <a:t> و ساعت خروج 16:30</a:t>
          </a:r>
          <a:endParaRPr lang="en-US" sz="1100">
            <a:cs typeface="B Homa" panose="00000400000000000000" pitchFamily="2" charset="-78"/>
          </a:endParaRPr>
        </a:p>
      </xdr:txBody>
    </xdr:sp>
    <xdr:clientData/>
  </xdr:twoCellAnchor>
  <xdr:twoCellAnchor editAs="oneCell">
    <xdr:from>
      <xdr:col>10</xdr:col>
      <xdr:colOff>638175</xdr:colOff>
      <xdr:row>0</xdr:row>
      <xdr:rowOff>0</xdr:rowOff>
    </xdr:from>
    <xdr:to>
      <xdr:col>11</xdr:col>
      <xdr:colOff>647700</xdr:colOff>
      <xdr:row>3</xdr:row>
      <xdr:rowOff>19051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6572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rightToLeft="1" tabSelected="1" showWhiteSpace="0" view="pageLayout" topLeftCell="A1048576" zoomScaleNormal="100" workbookViewId="0">
      <selection activeCell="J3" sqref="J3"/>
    </sheetView>
  </sheetViews>
  <sheetFormatPr defaultColWidth="0" defaultRowHeight="18" zeroHeight="1"/>
  <cols>
    <col min="1" max="1" width="2.7109375" style="1" customWidth="1"/>
    <col min="2" max="2" width="4.5703125" style="1" customWidth="1"/>
    <col min="3" max="3" width="10.7109375" style="1" bestFit="1" customWidth="1"/>
    <col min="4" max="4" width="9.140625" style="1" customWidth="1"/>
    <col min="5" max="5" width="9.5703125" style="1" bestFit="1" customWidth="1"/>
    <col min="6" max="6" width="9.140625" style="1" customWidth="1"/>
    <col min="7" max="7" width="11.28515625" style="1" bestFit="1" customWidth="1"/>
    <col min="8" max="11" width="9.140625" style="1" customWidth="1"/>
    <col min="12" max="12" width="9.28515625" style="8" customWidth="1"/>
    <col min="13" max="13" width="2.5703125" style="12" customWidth="1"/>
    <col min="14" max="16384" width="9.140625" style="1" hidden="1"/>
  </cols>
  <sheetData>
    <row r="1" spans="1:13" ht="10.5" customHeight="1">
      <c r="A1" s="28"/>
      <c r="B1" s="13"/>
      <c r="C1" s="13"/>
      <c r="D1" s="13"/>
      <c r="E1" s="13"/>
      <c r="F1" s="13"/>
      <c r="G1" s="13"/>
      <c r="H1" s="13"/>
      <c r="I1" s="13"/>
      <c r="J1" s="21"/>
      <c r="K1" s="34"/>
      <c r="L1" s="34"/>
    </row>
    <row r="2" spans="1:13">
      <c r="A2" s="12"/>
      <c r="B2" s="58" t="s">
        <v>0</v>
      </c>
      <c r="C2" s="59"/>
      <c r="D2" s="59"/>
      <c r="E2" s="59"/>
      <c r="F2" s="59"/>
      <c r="G2" s="59"/>
      <c r="H2" s="59"/>
      <c r="I2" s="59"/>
      <c r="J2" s="60"/>
      <c r="K2" s="34"/>
      <c r="L2" s="34"/>
    </row>
    <row r="3" spans="1:13">
      <c r="A3" s="12"/>
      <c r="B3" s="58" t="s">
        <v>26</v>
      </c>
      <c r="C3" s="59"/>
      <c r="D3" s="61"/>
      <c r="E3" s="62" t="s">
        <v>27</v>
      </c>
      <c r="F3" s="61"/>
      <c r="G3" s="62"/>
      <c r="H3" s="62"/>
      <c r="I3" s="62"/>
      <c r="J3" s="63"/>
      <c r="K3" s="37"/>
      <c r="L3" s="37"/>
    </row>
    <row r="4" spans="1:13">
      <c r="A4" s="12"/>
      <c r="B4" s="33" t="s">
        <v>22</v>
      </c>
      <c r="C4" s="32"/>
      <c r="D4" s="64" t="s">
        <v>25</v>
      </c>
      <c r="E4" s="35" t="s">
        <v>23</v>
      </c>
      <c r="F4" s="36"/>
      <c r="G4" s="36"/>
      <c r="H4" s="65" t="s">
        <v>24</v>
      </c>
      <c r="I4" s="66"/>
      <c r="J4" s="70" t="s">
        <v>1</v>
      </c>
      <c r="K4" s="71"/>
      <c r="L4" s="72" t="s">
        <v>15</v>
      </c>
    </row>
    <row r="5" spans="1:13">
      <c r="A5" s="12"/>
      <c r="B5" s="67" t="s">
        <v>2</v>
      </c>
      <c r="C5" s="67" t="s">
        <v>3</v>
      </c>
      <c r="D5" s="67" t="s">
        <v>4</v>
      </c>
      <c r="E5" s="67" t="s">
        <v>5</v>
      </c>
      <c r="F5" s="67" t="s">
        <v>13</v>
      </c>
      <c r="G5" s="67" t="s">
        <v>14</v>
      </c>
      <c r="H5" s="68" t="s">
        <v>6</v>
      </c>
      <c r="I5" s="69" t="s">
        <v>7</v>
      </c>
      <c r="J5" s="73"/>
      <c r="K5" s="74"/>
      <c r="L5" s="75"/>
    </row>
    <row r="6" spans="1:13" ht="19.5">
      <c r="A6" s="12"/>
      <c r="B6" s="2">
        <v>1</v>
      </c>
      <c r="C6" s="49"/>
      <c r="D6" s="50"/>
      <c r="E6" s="50"/>
      <c r="F6" s="38">
        <f>IF(E6&lt;L6,E6-D6,L6-D6)</f>
        <v>0</v>
      </c>
      <c r="G6" s="39" t="str">
        <f>IF(E6="","----",IF(E6&lt;L6,L6-E6,"----"))</f>
        <v>----</v>
      </c>
      <c r="H6" s="40" t="str">
        <f>IF(E6&gt;L6,E6-L6,"----")</f>
        <v>----</v>
      </c>
      <c r="I6" s="51"/>
      <c r="J6" s="52"/>
      <c r="K6" s="53"/>
      <c r="L6" s="54"/>
      <c r="M6" s="15"/>
    </row>
    <row r="7" spans="1:13" ht="19.5">
      <c r="A7" s="12"/>
      <c r="B7" s="2">
        <v>2</v>
      </c>
      <c r="C7" s="49"/>
      <c r="D7" s="50"/>
      <c r="E7" s="50"/>
      <c r="F7" s="38">
        <f t="shared" ref="F7:F36" si="0">IF(E7&lt;L7,E7-D7,L7-D7)</f>
        <v>0</v>
      </c>
      <c r="G7" s="39" t="str">
        <f t="shared" ref="G7:G35" si="1">IF(E7="","----",IF(E7&lt;L7,L7-E7,"----"))</f>
        <v>----</v>
      </c>
      <c r="H7" s="40" t="str">
        <f t="shared" ref="H7:H36" si="2">IF(E7&gt;L7,E7-L7,"----")</f>
        <v>----</v>
      </c>
      <c r="I7" s="51"/>
      <c r="J7" s="52"/>
      <c r="K7" s="53"/>
      <c r="L7" s="54"/>
    </row>
    <row r="8" spans="1:13" ht="19.5">
      <c r="A8" s="12"/>
      <c r="B8" s="2">
        <v>3</v>
      </c>
      <c r="C8" s="49"/>
      <c r="D8" s="50"/>
      <c r="E8" s="50"/>
      <c r="F8" s="38">
        <f t="shared" si="0"/>
        <v>0</v>
      </c>
      <c r="G8" s="39" t="str">
        <f t="shared" si="1"/>
        <v>----</v>
      </c>
      <c r="H8" s="40" t="str">
        <f t="shared" si="2"/>
        <v>----</v>
      </c>
      <c r="I8" s="51"/>
      <c r="J8" s="52"/>
      <c r="K8" s="53"/>
      <c r="L8" s="54"/>
    </row>
    <row r="9" spans="1:13" ht="19.5">
      <c r="A9" s="12"/>
      <c r="B9" s="2">
        <v>4</v>
      </c>
      <c r="C9" s="49"/>
      <c r="D9" s="50"/>
      <c r="E9" s="50"/>
      <c r="F9" s="38">
        <f t="shared" si="0"/>
        <v>0</v>
      </c>
      <c r="G9" s="39" t="str">
        <f t="shared" si="1"/>
        <v>----</v>
      </c>
      <c r="H9" s="40" t="str">
        <f t="shared" si="2"/>
        <v>----</v>
      </c>
      <c r="I9" s="51"/>
      <c r="J9" s="55"/>
      <c r="K9" s="52"/>
      <c r="L9" s="54"/>
    </row>
    <row r="10" spans="1:13" ht="19.5">
      <c r="A10" s="12"/>
      <c r="B10" s="2">
        <v>5</v>
      </c>
      <c r="C10" s="49"/>
      <c r="D10" s="50"/>
      <c r="E10" s="50"/>
      <c r="F10" s="38">
        <f t="shared" si="0"/>
        <v>0</v>
      </c>
      <c r="G10" s="39" t="str">
        <f t="shared" si="1"/>
        <v>----</v>
      </c>
      <c r="H10" s="40" t="str">
        <f t="shared" si="2"/>
        <v>----</v>
      </c>
      <c r="I10" s="51"/>
      <c r="J10" s="56"/>
      <c r="K10" s="57"/>
      <c r="L10" s="54"/>
    </row>
    <row r="11" spans="1:13" ht="19.5">
      <c r="A11" s="12"/>
      <c r="B11" s="2">
        <v>6</v>
      </c>
      <c r="C11" s="49"/>
      <c r="D11" s="50"/>
      <c r="E11" s="50"/>
      <c r="F11" s="38">
        <f t="shared" si="0"/>
        <v>0</v>
      </c>
      <c r="G11" s="39" t="str">
        <f t="shared" si="1"/>
        <v>----</v>
      </c>
      <c r="H11" s="40" t="str">
        <f t="shared" si="2"/>
        <v>----</v>
      </c>
      <c r="I11" s="51"/>
      <c r="J11" s="55"/>
      <c r="K11" s="52"/>
      <c r="L11" s="54"/>
    </row>
    <row r="12" spans="1:13" ht="19.5">
      <c r="A12" s="12"/>
      <c r="B12" s="2">
        <v>7</v>
      </c>
      <c r="C12" s="49"/>
      <c r="D12" s="50"/>
      <c r="E12" s="50"/>
      <c r="F12" s="38">
        <f t="shared" si="0"/>
        <v>0</v>
      </c>
      <c r="G12" s="39" t="str">
        <f t="shared" si="1"/>
        <v>----</v>
      </c>
      <c r="H12" s="40" t="str">
        <f t="shared" si="2"/>
        <v>----</v>
      </c>
      <c r="I12" s="51"/>
      <c r="J12" s="55"/>
      <c r="K12" s="52"/>
      <c r="L12" s="54"/>
    </row>
    <row r="13" spans="1:13" ht="19.5">
      <c r="A13" s="12"/>
      <c r="B13" s="2">
        <v>8</v>
      </c>
      <c r="C13" s="49"/>
      <c r="D13" s="50"/>
      <c r="E13" s="50"/>
      <c r="F13" s="38">
        <f t="shared" si="0"/>
        <v>0</v>
      </c>
      <c r="G13" s="39" t="str">
        <f t="shared" si="1"/>
        <v>----</v>
      </c>
      <c r="H13" s="40" t="str">
        <f t="shared" si="2"/>
        <v>----</v>
      </c>
      <c r="I13" s="51"/>
      <c r="J13" s="52"/>
      <c r="K13" s="53"/>
      <c r="L13" s="54"/>
    </row>
    <row r="14" spans="1:13" ht="19.5">
      <c r="A14" s="12"/>
      <c r="B14" s="2">
        <v>9</v>
      </c>
      <c r="C14" s="49"/>
      <c r="D14" s="50"/>
      <c r="E14" s="50"/>
      <c r="F14" s="38">
        <f t="shared" si="0"/>
        <v>0</v>
      </c>
      <c r="G14" s="39" t="str">
        <f t="shared" si="1"/>
        <v>----</v>
      </c>
      <c r="H14" s="40" t="str">
        <f t="shared" si="2"/>
        <v>----</v>
      </c>
      <c r="I14" s="51"/>
      <c r="J14" s="55"/>
      <c r="K14" s="52"/>
      <c r="L14" s="54"/>
    </row>
    <row r="15" spans="1:13" ht="19.5">
      <c r="A15" s="12"/>
      <c r="B15" s="2">
        <v>10</v>
      </c>
      <c r="C15" s="49"/>
      <c r="D15" s="50"/>
      <c r="E15" s="50"/>
      <c r="F15" s="38">
        <f t="shared" si="0"/>
        <v>0</v>
      </c>
      <c r="G15" s="39" t="str">
        <f t="shared" si="1"/>
        <v>----</v>
      </c>
      <c r="H15" s="40" t="str">
        <f t="shared" si="2"/>
        <v>----</v>
      </c>
      <c r="I15" s="51"/>
      <c r="J15" s="55"/>
      <c r="K15" s="52"/>
      <c r="L15" s="54"/>
    </row>
    <row r="16" spans="1:13" ht="19.5">
      <c r="A16" s="12"/>
      <c r="B16" s="2">
        <v>11</v>
      </c>
      <c r="C16" s="49"/>
      <c r="D16" s="50"/>
      <c r="E16" s="50"/>
      <c r="F16" s="38">
        <f t="shared" si="0"/>
        <v>0</v>
      </c>
      <c r="G16" s="39" t="str">
        <f t="shared" si="1"/>
        <v>----</v>
      </c>
      <c r="H16" s="40" t="str">
        <f t="shared" si="2"/>
        <v>----</v>
      </c>
      <c r="I16" s="51"/>
      <c r="J16" s="55"/>
      <c r="K16" s="52"/>
      <c r="L16" s="54"/>
    </row>
    <row r="17" spans="1:12" ht="19.5">
      <c r="A17" s="12"/>
      <c r="B17" s="2">
        <v>12</v>
      </c>
      <c r="C17" s="49"/>
      <c r="D17" s="50"/>
      <c r="E17" s="50"/>
      <c r="F17" s="38">
        <f t="shared" si="0"/>
        <v>0</v>
      </c>
      <c r="G17" s="39" t="str">
        <f t="shared" si="1"/>
        <v>----</v>
      </c>
      <c r="H17" s="40" t="str">
        <f t="shared" si="2"/>
        <v>----</v>
      </c>
      <c r="I17" s="51"/>
      <c r="J17" s="56"/>
      <c r="K17" s="57"/>
      <c r="L17" s="54"/>
    </row>
    <row r="18" spans="1:12" ht="19.5">
      <c r="A18" s="12"/>
      <c r="B18" s="2">
        <v>13</v>
      </c>
      <c r="C18" s="49"/>
      <c r="D18" s="50"/>
      <c r="E18" s="50"/>
      <c r="F18" s="38">
        <f t="shared" si="0"/>
        <v>0</v>
      </c>
      <c r="G18" s="39" t="str">
        <f t="shared" si="1"/>
        <v>----</v>
      </c>
      <c r="H18" s="40" t="str">
        <f t="shared" si="2"/>
        <v>----</v>
      </c>
      <c r="I18" s="51"/>
      <c r="J18" s="55"/>
      <c r="K18" s="52"/>
      <c r="L18" s="54"/>
    </row>
    <row r="19" spans="1:12" ht="19.5">
      <c r="A19" s="12"/>
      <c r="B19" s="2">
        <v>14</v>
      </c>
      <c r="C19" s="49"/>
      <c r="D19" s="50"/>
      <c r="E19" s="50"/>
      <c r="F19" s="38">
        <f t="shared" si="0"/>
        <v>0</v>
      </c>
      <c r="G19" s="39" t="str">
        <f t="shared" si="1"/>
        <v>----</v>
      </c>
      <c r="H19" s="40" t="str">
        <f t="shared" si="2"/>
        <v>----</v>
      </c>
      <c r="I19" s="51"/>
      <c r="J19" s="55"/>
      <c r="K19" s="52"/>
      <c r="L19" s="54"/>
    </row>
    <row r="20" spans="1:12" ht="19.5">
      <c r="A20" s="12"/>
      <c r="B20" s="2">
        <v>15</v>
      </c>
      <c r="C20" s="49"/>
      <c r="D20" s="50"/>
      <c r="E20" s="50"/>
      <c r="F20" s="38">
        <f t="shared" si="0"/>
        <v>0</v>
      </c>
      <c r="G20" s="39" t="str">
        <f t="shared" si="1"/>
        <v>----</v>
      </c>
      <c r="H20" s="40" t="str">
        <f t="shared" si="2"/>
        <v>----</v>
      </c>
      <c r="I20" s="51"/>
      <c r="J20" s="52"/>
      <c r="K20" s="53"/>
      <c r="L20" s="54"/>
    </row>
    <row r="21" spans="1:12" ht="19.5">
      <c r="A21" s="12"/>
      <c r="B21" s="2">
        <v>16</v>
      </c>
      <c r="C21" s="49"/>
      <c r="D21" s="50"/>
      <c r="E21" s="50"/>
      <c r="F21" s="38">
        <f t="shared" si="0"/>
        <v>0</v>
      </c>
      <c r="G21" s="39" t="str">
        <f t="shared" si="1"/>
        <v>----</v>
      </c>
      <c r="H21" s="40" t="str">
        <f t="shared" si="2"/>
        <v>----</v>
      </c>
      <c r="I21" s="51"/>
      <c r="J21" s="56"/>
      <c r="K21" s="57"/>
      <c r="L21" s="54"/>
    </row>
    <row r="22" spans="1:12" ht="19.5">
      <c r="A22" s="12"/>
      <c r="B22" s="2">
        <v>17</v>
      </c>
      <c r="C22" s="49"/>
      <c r="D22" s="50"/>
      <c r="E22" s="50"/>
      <c r="F22" s="38">
        <f t="shared" si="0"/>
        <v>0</v>
      </c>
      <c r="G22" s="39" t="str">
        <f t="shared" si="1"/>
        <v>----</v>
      </c>
      <c r="H22" s="40" t="str">
        <f t="shared" si="2"/>
        <v>----</v>
      </c>
      <c r="I22" s="51"/>
      <c r="J22" s="55"/>
      <c r="K22" s="52"/>
      <c r="L22" s="54"/>
    </row>
    <row r="23" spans="1:12" ht="19.5">
      <c r="A23" s="12"/>
      <c r="B23" s="2">
        <v>18</v>
      </c>
      <c r="C23" s="49"/>
      <c r="D23" s="50"/>
      <c r="E23" s="50"/>
      <c r="F23" s="38">
        <f t="shared" si="0"/>
        <v>0</v>
      </c>
      <c r="G23" s="39" t="str">
        <f t="shared" si="1"/>
        <v>----</v>
      </c>
      <c r="H23" s="40" t="str">
        <f t="shared" si="2"/>
        <v>----</v>
      </c>
      <c r="I23" s="51"/>
      <c r="J23" s="55"/>
      <c r="K23" s="52"/>
      <c r="L23" s="54"/>
    </row>
    <row r="24" spans="1:12" ht="19.5">
      <c r="A24" s="12"/>
      <c r="B24" s="2">
        <v>19</v>
      </c>
      <c r="C24" s="49"/>
      <c r="D24" s="50"/>
      <c r="E24" s="50"/>
      <c r="F24" s="38">
        <f t="shared" si="0"/>
        <v>0</v>
      </c>
      <c r="G24" s="39" t="str">
        <f t="shared" si="1"/>
        <v>----</v>
      </c>
      <c r="H24" s="40" t="str">
        <f t="shared" si="2"/>
        <v>----</v>
      </c>
      <c r="I24" s="51"/>
      <c r="J24" s="56"/>
      <c r="K24" s="57"/>
      <c r="L24" s="54"/>
    </row>
    <row r="25" spans="1:12" ht="19.5">
      <c r="A25" s="12"/>
      <c r="B25" s="2">
        <v>20</v>
      </c>
      <c r="C25" s="49"/>
      <c r="D25" s="50"/>
      <c r="E25" s="50"/>
      <c r="F25" s="38">
        <f t="shared" si="0"/>
        <v>0</v>
      </c>
      <c r="G25" s="39" t="str">
        <f t="shared" si="1"/>
        <v>----</v>
      </c>
      <c r="H25" s="40" t="str">
        <f t="shared" si="2"/>
        <v>----</v>
      </c>
      <c r="I25" s="51"/>
      <c r="J25" s="55"/>
      <c r="K25" s="52"/>
      <c r="L25" s="54"/>
    </row>
    <row r="26" spans="1:12" ht="19.5">
      <c r="A26" s="12"/>
      <c r="B26" s="2">
        <v>21</v>
      </c>
      <c r="C26" s="49"/>
      <c r="D26" s="50"/>
      <c r="E26" s="50"/>
      <c r="F26" s="38">
        <f t="shared" si="0"/>
        <v>0</v>
      </c>
      <c r="G26" s="39" t="str">
        <f t="shared" si="1"/>
        <v>----</v>
      </c>
      <c r="H26" s="40" t="str">
        <f t="shared" si="2"/>
        <v>----</v>
      </c>
      <c r="I26" s="51"/>
      <c r="J26" s="55"/>
      <c r="K26" s="52"/>
      <c r="L26" s="54"/>
    </row>
    <row r="27" spans="1:12" ht="19.5">
      <c r="A27" s="12"/>
      <c r="B27" s="2">
        <v>22</v>
      </c>
      <c r="C27" s="49"/>
      <c r="D27" s="50"/>
      <c r="E27" s="50"/>
      <c r="F27" s="38">
        <f t="shared" si="0"/>
        <v>0</v>
      </c>
      <c r="G27" s="39" t="str">
        <f t="shared" si="1"/>
        <v>----</v>
      </c>
      <c r="H27" s="40" t="str">
        <f t="shared" si="2"/>
        <v>----</v>
      </c>
      <c r="I27" s="51"/>
      <c r="J27" s="52"/>
      <c r="K27" s="53"/>
      <c r="L27" s="54"/>
    </row>
    <row r="28" spans="1:12" ht="19.5">
      <c r="A28" s="12"/>
      <c r="B28" s="2">
        <v>23</v>
      </c>
      <c r="C28" s="49"/>
      <c r="D28" s="50"/>
      <c r="E28" s="50"/>
      <c r="F28" s="38">
        <f t="shared" si="0"/>
        <v>0</v>
      </c>
      <c r="G28" s="39" t="str">
        <f t="shared" si="1"/>
        <v>----</v>
      </c>
      <c r="H28" s="40" t="str">
        <f t="shared" si="2"/>
        <v>----</v>
      </c>
      <c r="I28" s="51"/>
      <c r="J28" s="55"/>
      <c r="K28" s="52"/>
      <c r="L28" s="54"/>
    </row>
    <row r="29" spans="1:12" ht="19.5">
      <c r="A29" s="12"/>
      <c r="B29" s="2">
        <v>24</v>
      </c>
      <c r="C29" s="49"/>
      <c r="D29" s="50"/>
      <c r="E29" s="50"/>
      <c r="F29" s="38">
        <f t="shared" si="0"/>
        <v>0</v>
      </c>
      <c r="G29" s="39" t="str">
        <f t="shared" si="1"/>
        <v>----</v>
      </c>
      <c r="H29" s="40" t="str">
        <f t="shared" si="2"/>
        <v>----</v>
      </c>
      <c r="I29" s="51"/>
      <c r="J29" s="55"/>
      <c r="K29" s="52"/>
      <c r="L29" s="54"/>
    </row>
    <row r="30" spans="1:12" ht="19.5">
      <c r="A30" s="12"/>
      <c r="B30" s="2">
        <v>25</v>
      </c>
      <c r="C30" s="49"/>
      <c r="D30" s="50"/>
      <c r="E30" s="50"/>
      <c r="F30" s="38">
        <f t="shared" si="0"/>
        <v>0</v>
      </c>
      <c r="G30" s="39" t="str">
        <f t="shared" si="1"/>
        <v>----</v>
      </c>
      <c r="H30" s="40" t="str">
        <f t="shared" si="2"/>
        <v>----</v>
      </c>
      <c r="I30" s="51"/>
      <c r="J30" s="55"/>
      <c r="K30" s="52"/>
      <c r="L30" s="54"/>
    </row>
    <row r="31" spans="1:12" ht="19.5">
      <c r="A31" s="12"/>
      <c r="B31" s="2">
        <v>26</v>
      </c>
      <c r="C31" s="49"/>
      <c r="D31" s="50"/>
      <c r="E31" s="50"/>
      <c r="F31" s="38">
        <f t="shared" si="0"/>
        <v>0</v>
      </c>
      <c r="G31" s="39" t="str">
        <f t="shared" si="1"/>
        <v>----</v>
      </c>
      <c r="H31" s="40" t="str">
        <f t="shared" si="2"/>
        <v>----</v>
      </c>
      <c r="I31" s="51"/>
      <c r="J31" s="56"/>
      <c r="K31" s="57"/>
      <c r="L31" s="54"/>
    </row>
    <row r="32" spans="1:12" ht="19.5">
      <c r="A32" s="12"/>
      <c r="B32" s="2">
        <v>27</v>
      </c>
      <c r="C32" s="49"/>
      <c r="D32" s="50"/>
      <c r="E32" s="50"/>
      <c r="F32" s="38">
        <f t="shared" si="0"/>
        <v>0</v>
      </c>
      <c r="G32" s="39" t="str">
        <f t="shared" si="1"/>
        <v>----</v>
      </c>
      <c r="H32" s="40" t="str">
        <f t="shared" si="2"/>
        <v>----</v>
      </c>
      <c r="I32" s="51"/>
      <c r="J32" s="55"/>
      <c r="K32" s="52"/>
      <c r="L32" s="54"/>
    </row>
    <row r="33" spans="1:12" ht="19.5">
      <c r="A33" s="12"/>
      <c r="B33" s="2">
        <v>28</v>
      </c>
      <c r="C33" s="49"/>
      <c r="D33" s="50"/>
      <c r="E33" s="50"/>
      <c r="F33" s="38">
        <f t="shared" si="0"/>
        <v>0</v>
      </c>
      <c r="G33" s="39" t="str">
        <f t="shared" si="1"/>
        <v>----</v>
      </c>
      <c r="H33" s="40" t="str">
        <f t="shared" si="2"/>
        <v>----</v>
      </c>
      <c r="I33" s="51"/>
      <c r="J33" s="55"/>
      <c r="K33" s="52"/>
      <c r="L33" s="54"/>
    </row>
    <row r="34" spans="1:12" ht="19.5">
      <c r="A34" s="12"/>
      <c r="B34" s="2">
        <v>29</v>
      </c>
      <c r="C34" s="49"/>
      <c r="D34" s="50"/>
      <c r="E34" s="50"/>
      <c r="F34" s="38">
        <f t="shared" si="0"/>
        <v>0</v>
      </c>
      <c r="G34" s="39" t="str">
        <f t="shared" si="1"/>
        <v>----</v>
      </c>
      <c r="H34" s="40" t="str">
        <f t="shared" si="2"/>
        <v>----</v>
      </c>
      <c r="I34" s="51"/>
      <c r="J34" s="52"/>
      <c r="K34" s="53"/>
      <c r="L34" s="54"/>
    </row>
    <row r="35" spans="1:12" ht="19.5">
      <c r="A35" s="12"/>
      <c r="B35" s="2">
        <v>30</v>
      </c>
      <c r="C35" s="49"/>
      <c r="D35" s="50"/>
      <c r="E35" s="50"/>
      <c r="F35" s="38">
        <f t="shared" si="0"/>
        <v>0</v>
      </c>
      <c r="G35" s="39" t="str">
        <f t="shared" si="1"/>
        <v>----</v>
      </c>
      <c r="H35" s="40" t="str">
        <f t="shared" si="2"/>
        <v>----</v>
      </c>
      <c r="I35" s="51"/>
      <c r="J35" s="52"/>
      <c r="K35" s="53"/>
      <c r="L35" s="54"/>
    </row>
    <row r="36" spans="1:12" ht="19.5">
      <c r="A36" s="12"/>
      <c r="B36" s="2">
        <v>31</v>
      </c>
      <c r="C36" s="49"/>
      <c r="D36" s="50"/>
      <c r="E36" s="50"/>
      <c r="F36" s="41">
        <f t="shared" si="0"/>
        <v>0</v>
      </c>
      <c r="G36" s="39"/>
      <c r="H36" s="40" t="str">
        <f t="shared" si="2"/>
        <v>----</v>
      </c>
      <c r="I36" s="51"/>
      <c r="J36" s="55"/>
      <c r="K36" s="55"/>
      <c r="L36" s="54"/>
    </row>
    <row r="37" spans="1:12" ht="19.5">
      <c r="A37" s="12"/>
      <c r="B37" s="24"/>
      <c r="C37" s="24"/>
      <c r="D37" s="25"/>
      <c r="E37" s="26"/>
      <c r="F37" s="42">
        <f>SUM(F6:F36)</f>
        <v>0</v>
      </c>
      <c r="G37" s="42">
        <f>SUM(G6:G36)</f>
        <v>0</v>
      </c>
      <c r="H37" s="42">
        <f>SUM(H6:H36)</f>
        <v>0</v>
      </c>
      <c r="I37" s="43">
        <f>SUM(I6:I36)</f>
        <v>0</v>
      </c>
      <c r="J37" s="23"/>
      <c r="K37" s="23"/>
      <c r="L37" s="22"/>
    </row>
    <row r="38" spans="1:12">
      <c r="A38" s="12"/>
      <c r="B38" s="30" t="s">
        <v>8</v>
      </c>
      <c r="C38" s="31"/>
      <c r="D38" s="27">
        <f>COUNTA(D6:D36)</f>
        <v>0</v>
      </c>
      <c r="E38" s="21"/>
      <c r="F38" s="81"/>
      <c r="G38" s="85"/>
      <c r="H38" s="86"/>
      <c r="I38" s="87"/>
      <c r="J38" s="34"/>
      <c r="K38" s="34"/>
      <c r="L38" s="22"/>
    </row>
    <row r="39" spans="1:12">
      <c r="A39" s="12"/>
      <c r="B39" s="3" t="s">
        <v>17</v>
      </c>
      <c r="C39" s="3"/>
      <c r="D39" s="3"/>
      <c r="E39" s="76"/>
      <c r="F39" s="88"/>
      <c r="G39" s="77" t="s">
        <v>21</v>
      </c>
      <c r="H39" s="77"/>
      <c r="I39" s="48">
        <f>$I$37+$H$37-$G$37</f>
        <v>0</v>
      </c>
      <c r="J39" s="29"/>
      <c r="K39" s="29"/>
      <c r="L39" s="29"/>
    </row>
    <row r="40" spans="1:12">
      <c r="A40" s="12"/>
      <c r="B40" s="3" t="s">
        <v>19</v>
      </c>
      <c r="C40" s="4"/>
      <c r="D40" s="5"/>
      <c r="E40" s="44">
        <f>$E$39/8</f>
        <v>0</v>
      </c>
      <c r="F40" s="88"/>
      <c r="G40" s="89"/>
      <c r="H40" s="90">
        <f>I40*24</f>
        <v>0</v>
      </c>
      <c r="I40" s="91">
        <f>$I$39</f>
        <v>0</v>
      </c>
      <c r="J40" s="16"/>
      <c r="K40" s="17"/>
      <c r="L40" s="18"/>
    </row>
    <row r="41" spans="1:12">
      <c r="A41" s="12"/>
      <c r="B41" s="6" t="s">
        <v>16</v>
      </c>
      <c r="C41" s="6"/>
      <c r="D41" s="7"/>
      <c r="E41" s="45">
        <f>$D$38*$E$39</f>
        <v>0</v>
      </c>
      <c r="F41" s="92"/>
      <c r="G41" s="89"/>
      <c r="H41" s="93"/>
      <c r="I41" s="94"/>
      <c r="J41" s="19"/>
      <c r="K41" s="20"/>
      <c r="L41" s="18"/>
    </row>
    <row r="42" spans="1:12">
      <c r="A42" s="12"/>
      <c r="B42" s="6" t="s">
        <v>18</v>
      </c>
      <c r="C42" s="6"/>
      <c r="D42" s="6"/>
      <c r="E42" s="46">
        <f>H40*E40</f>
        <v>0</v>
      </c>
      <c r="F42" s="95"/>
      <c r="G42" s="89"/>
      <c r="H42" s="95"/>
      <c r="I42" s="94"/>
      <c r="J42" s="19"/>
      <c r="K42" s="20"/>
      <c r="L42" s="18"/>
    </row>
    <row r="43" spans="1:12" ht="18.75" thickBot="1">
      <c r="A43" s="12"/>
      <c r="B43" s="9" t="s">
        <v>20</v>
      </c>
      <c r="C43" s="10"/>
      <c r="D43" s="11"/>
      <c r="E43" s="47">
        <f>$E$41+$E$42</f>
        <v>0</v>
      </c>
      <c r="F43" s="87"/>
      <c r="G43" s="96"/>
      <c r="H43" s="80"/>
      <c r="I43" s="80"/>
      <c r="J43" s="20"/>
      <c r="K43" s="20"/>
      <c r="L43" s="18"/>
    </row>
    <row r="44" spans="1:12" ht="18.75" thickTop="1">
      <c r="A44" s="12"/>
      <c r="B44" s="78" t="s">
        <v>9</v>
      </c>
      <c r="C44" s="78"/>
      <c r="D44" s="78"/>
      <c r="E44" s="78"/>
      <c r="F44" s="78"/>
      <c r="G44" s="79"/>
      <c r="H44" s="78"/>
      <c r="I44" s="78"/>
      <c r="J44" s="80"/>
      <c r="K44" s="80"/>
      <c r="L44" s="18"/>
    </row>
    <row r="45" spans="1:12">
      <c r="A45" s="12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14"/>
    </row>
    <row r="46" spans="1:12">
      <c r="A46" s="12"/>
      <c r="B46" s="82" t="s">
        <v>10</v>
      </c>
      <c r="C46" s="82"/>
      <c r="D46" s="82"/>
      <c r="E46" s="82" t="s">
        <v>11</v>
      </c>
      <c r="F46" s="82"/>
      <c r="G46" s="82"/>
      <c r="H46" s="82"/>
      <c r="I46" s="82"/>
      <c r="J46" s="83" t="s">
        <v>12</v>
      </c>
      <c r="K46" s="84"/>
      <c r="L46" s="14"/>
    </row>
    <row r="47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4"/>
    </row>
    <row r="48" spans="1:12" hidden="1"/>
  </sheetData>
  <sheetProtection algorithmName="SHA-512" hashValue="bRbBitmurN0B8NVZ2xh2Y1pLoBZNI0SaL4QdEOYOwZNHpjCcvikEoq+ztOtDL+GYh03GyOgYan+Px6MymOmhZQ==" saltValue="KEkUas2J9ulD3Mk1X1sz/Q==" spinCount="100000" sheet="1" objects="1" scenarios="1" selectLockedCells="1"/>
  <mergeCells count="42">
    <mergeCell ref="K1:L3"/>
    <mergeCell ref="J4:K5"/>
    <mergeCell ref="G39:H39"/>
    <mergeCell ref="E4:G4"/>
    <mergeCell ref="H4:I4"/>
    <mergeCell ref="B3:C3"/>
    <mergeCell ref="B2:J2"/>
    <mergeCell ref="J16:K16"/>
    <mergeCell ref="J6:K6"/>
    <mergeCell ref="J7:K7"/>
    <mergeCell ref="J8:K8"/>
    <mergeCell ref="J9:K9"/>
    <mergeCell ref="J10:K10"/>
    <mergeCell ref="J11:K11"/>
    <mergeCell ref="J12:K12"/>
    <mergeCell ref="J13:K13"/>
    <mergeCell ref="J15:K1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B46:D46"/>
    <mergeCell ref="E46:I46"/>
    <mergeCell ref="L4:L5"/>
    <mergeCell ref="J35:K35"/>
    <mergeCell ref="J36:K36"/>
    <mergeCell ref="J38:K38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14:K14"/>
  </mergeCells>
  <pageMargins left="0.7" right="0.7" top="0.75" bottom="0.75" header="0.3" footer="0.3"/>
  <pageSetup scale="80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نمونه ساعت کار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 Bagheri</dc:creator>
  <cp:lastModifiedBy>Mohammad Reza Bagheri</cp:lastModifiedBy>
  <cp:lastPrinted>2016-07-11T04:03:31Z</cp:lastPrinted>
  <dcterms:created xsi:type="dcterms:W3CDTF">2016-07-05T10:36:34Z</dcterms:created>
  <dcterms:modified xsi:type="dcterms:W3CDTF">2016-07-11T04:35:21Z</dcterms:modified>
</cp:coreProperties>
</file>