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1" sheetId="3" r:id="rId1"/>
  </sheets>
  <calcPr calcId="145621"/>
</workbook>
</file>

<file path=xl/calcChain.xml><?xml version="1.0" encoding="utf-8"?>
<calcChain xmlns="http://schemas.openxmlformats.org/spreadsheetml/2006/main">
  <c r="O5" i="3" l="1"/>
  <c r="O6" i="3"/>
  <c r="O8" i="3"/>
  <c r="O9" i="3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O25" i="3"/>
  <c r="O26" i="3"/>
  <c r="O27" i="3"/>
  <c r="O28" i="3"/>
  <c r="O29" i="3"/>
  <c r="O30" i="3"/>
  <c r="O4" i="3"/>
  <c r="M5" i="3"/>
  <c r="M6" i="3"/>
  <c r="M7" i="3"/>
  <c r="O7" i="3" s="1"/>
  <c r="M8" i="3"/>
  <c r="M9" i="3"/>
  <c r="M10" i="3"/>
  <c r="M11" i="3"/>
  <c r="M12" i="3"/>
  <c r="M13" i="3"/>
  <c r="M14" i="3"/>
  <c r="M15" i="3"/>
  <c r="M16" i="3"/>
  <c r="M17" i="3"/>
  <c r="M18" i="3"/>
  <c r="M19" i="3"/>
  <c r="M20" i="3"/>
  <c r="M21" i="3"/>
  <c r="M22" i="3"/>
  <c r="M23" i="3"/>
  <c r="M24" i="3"/>
  <c r="M25" i="3"/>
  <c r="M26" i="3"/>
  <c r="M27" i="3"/>
  <c r="M28" i="3"/>
  <c r="M29" i="3"/>
  <c r="M30" i="3"/>
  <c r="M4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5" i="3"/>
  <c r="I4" i="3"/>
</calcChain>
</file>

<file path=xl/sharedStrings.xml><?xml version="1.0" encoding="utf-8"?>
<sst xmlns="http://schemas.openxmlformats.org/spreadsheetml/2006/main" count="40" uniqueCount="40">
  <si>
    <t>مسئله 1</t>
  </si>
  <si>
    <t>مسئله 2</t>
  </si>
  <si>
    <t>مسئله 3</t>
  </si>
  <si>
    <t>مسئله 4</t>
  </si>
  <si>
    <t>نمره خام</t>
  </si>
  <si>
    <t>ارفاق</t>
  </si>
  <si>
    <t>نمره نهایی</t>
  </si>
  <si>
    <t>پایانترم</t>
  </si>
  <si>
    <t>جمع</t>
  </si>
  <si>
    <t>نمره اولیه</t>
  </si>
  <si>
    <t>ابراهیم پوردیزج کیوان</t>
  </si>
  <si>
    <t>اسفندیاری حسن</t>
  </si>
  <si>
    <t>جهاندارلاشکی سارا</t>
  </si>
  <si>
    <t>حسین زاده مهدی</t>
  </si>
  <si>
    <t>حسینی سیدکاظم</t>
  </si>
  <si>
    <t>حیدری زاد حمید</t>
  </si>
  <si>
    <t>حیدریان سیدبهنام</t>
  </si>
  <si>
    <t>درپر مریم</t>
  </si>
  <si>
    <t>رزمخواه سعید</t>
  </si>
  <si>
    <t>ریاحی امیرحسین</t>
  </si>
  <si>
    <t>زنجانی ابوالفضل</t>
  </si>
  <si>
    <t>ژیان اهنی امیرحسین</t>
  </si>
  <si>
    <t>سعادت رو مریم</t>
  </si>
  <si>
    <t>سفیانی امیر</t>
  </si>
  <si>
    <t>سندگل حسین</t>
  </si>
  <si>
    <t>شریف مشهدی هما</t>
  </si>
  <si>
    <t>صبوری محسن</t>
  </si>
  <si>
    <t>صولتی کریم</t>
  </si>
  <si>
    <t>طالبی حمیدرضا</t>
  </si>
  <si>
    <t>غلام زادگان شرق مسعود</t>
  </si>
  <si>
    <t>قاسمی جولقانی علیرضا</t>
  </si>
  <si>
    <t>كريمي مهدي</t>
  </si>
  <si>
    <t>معمارباشی مهران</t>
  </si>
  <si>
    <t>ميرزاپور عقيل</t>
  </si>
  <si>
    <t>نظرپور مسعود</t>
  </si>
  <si>
    <t>نورقدیمی فاطمه</t>
  </si>
  <si>
    <t>مسئله 5</t>
  </si>
  <si>
    <t>مکانیزم تحویلی</t>
  </si>
  <si>
    <t>بادامک</t>
  </si>
  <si>
    <t>تمرین های تحویلی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</si>
</sst>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Arial"/>
      <family val="2"/>
      <scheme val="minor"/>
    </font>
    <font>
      <sz val="11"/>
      <color theme="1"/>
      <name val="B Nazanin"/>
      <charset val="178"/>
    </font>
    <font>
      <sz val="12"/>
      <color theme="1"/>
      <name val="B Nazanin"/>
      <charset val="178"/>
    </font>
    <font>
      <sz val="12"/>
      <color theme="1"/>
      <name val="Times New Roman"/>
      <family val="1"/>
      <scheme val="major"/>
    </font>
    <font>
      <sz val="11"/>
      <color theme="1"/>
      <name val="Times New Roman"/>
      <family val="1"/>
      <scheme val="major"/>
    </font>
    <font>
      <b/>
      <sz val="11"/>
      <color theme="1"/>
      <name val="Times New Roman"/>
      <family val="1"/>
      <scheme val="major"/>
    </font>
    <font>
      <b/>
      <sz val="12"/>
      <color theme="1"/>
      <name val="B Nazanin"/>
      <charset val="178"/>
    </font>
    <font>
      <b/>
      <sz val="11"/>
      <color theme="1"/>
      <name val="B Nazanin"/>
      <charset val="178"/>
    </font>
    <font>
      <b/>
      <sz val="12"/>
      <color theme="1"/>
      <name val="Times New Roman"/>
      <family val="1"/>
      <scheme val="major"/>
    </font>
    <font>
      <u/>
      <sz val="11"/>
      <color theme="10"/>
      <name val="Arial"/>
      <family val="2"/>
      <charset val="178"/>
      <scheme val="minor"/>
    </font>
    <font>
      <b/>
      <sz val="14"/>
      <color theme="1"/>
      <name val="B Nazanin"/>
      <charset val="178"/>
    </font>
    <font>
      <sz val="11"/>
      <name val="Arial"/>
      <family val="2"/>
      <scheme val="minor"/>
    </font>
    <font>
      <sz val="11"/>
      <name val="Times New Roman"/>
      <family val="1"/>
      <scheme val="major"/>
    </font>
    <font>
      <b/>
      <sz val="12"/>
      <name val="Times New Roman"/>
      <family val="1"/>
      <scheme val="maj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80FF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57">
    <xf numFmtId="0" fontId="0" fillId="0" borderId="0" xfId="0"/>
    <xf numFmtId="0" fontId="5" fillId="0" borderId="1" xfId="0" applyFont="1" applyBorder="1" applyAlignment="1">
      <alignment readingOrder="1"/>
    </xf>
    <xf numFmtId="0" fontId="6" fillId="0" borderId="1" xfId="0" applyFont="1" applyBorder="1"/>
    <xf numFmtId="0" fontId="7" fillId="0" borderId="1" xfId="0" applyFont="1" applyBorder="1"/>
    <xf numFmtId="0" fontId="4" fillId="0" borderId="1" xfId="0" applyFont="1" applyBorder="1" applyAlignment="1">
      <alignment readingOrder="1"/>
    </xf>
    <xf numFmtId="0" fontId="2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readingOrder="2"/>
    </xf>
    <xf numFmtId="0" fontId="0" fillId="0" borderId="1" xfId="0" applyBorder="1" applyAlignment="1">
      <alignment readingOrder="1"/>
    </xf>
    <xf numFmtId="0" fontId="0" fillId="0" borderId="1" xfId="0" applyBorder="1"/>
    <xf numFmtId="0" fontId="6" fillId="2" borderId="1" xfId="0" applyFont="1" applyFill="1" applyBorder="1"/>
    <xf numFmtId="0" fontId="3" fillId="2" borderId="1" xfId="0" applyFont="1" applyFill="1" applyBorder="1"/>
    <xf numFmtId="0" fontId="0" fillId="2" borderId="1" xfId="0" applyFill="1" applyBorder="1"/>
    <xf numFmtId="0" fontId="7" fillId="3" borderId="1" xfId="0" applyFont="1" applyFill="1" applyBorder="1"/>
    <xf numFmtId="0" fontId="1" fillId="3" borderId="1" xfId="0" applyFont="1" applyFill="1" applyBorder="1"/>
    <xf numFmtId="0" fontId="0" fillId="3" borderId="1" xfId="0" applyFill="1" applyBorder="1" applyAlignment="1">
      <alignment readingOrder="1"/>
    </xf>
    <xf numFmtId="0" fontId="0" fillId="3" borderId="1" xfId="0" applyFill="1" applyBorder="1"/>
    <xf numFmtId="0" fontId="0" fillId="4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right" vertical="center"/>
    </xf>
    <xf numFmtId="0" fontId="8" fillId="2" borderId="1" xfId="0" applyFont="1" applyFill="1" applyBorder="1"/>
    <xf numFmtId="0" fontId="4" fillId="5" borderId="1" xfId="0" applyFont="1" applyFill="1" applyBorder="1" applyAlignment="1"/>
    <xf numFmtId="0" fontId="8" fillId="5" borderId="1" xfId="0" applyFont="1" applyFill="1" applyBorder="1"/>
    <xf numFmtId="0" fontId="0" fillId="5" borderId="1" xfId="0" applyFill="1" applyBorder="1" applyAlignment="1">
      <alignment readingOrder="1"/>
    </xf>
    <xf numFmtId="0" fontId="3" fillId="5" borderId="1" xfId="0" applyFont="1" applyFill="1" applyBorder="1"/>
    <xf numFmtId="0" fontId="0" fillId="5" borderId="1" xfId="0" applyFill="1" applyBorder="1"/>
    <xf numFmtId="0" fontId="4" fillId="6" borderId="1" xfId="0" applyFont="1" applyFill="1" applyBorder="1" applyAlignment="1"/>
    <xf numFmtId="0" fontId="8" fillId="6" borderId="1" xfId="0" applyFont="1" applyFill="1" applyBorder="1"/>
    <xf numFmtId="0" fontId="0" fillId="6" borderId="1" xfId="0" applyFill="1" applyBorder="1" applyAlignment="1">
      <alignment readingOrder="1"/>
    </xf>
    <xf numFmtId="0" fontId="0" fillId="6" borderId="1" xfId="0" applyFill="1" applyBorder="1"/>
    <xf numFmtId="0" fontId="12" fillId="6" borderId="1" xfId="0" applyFont="1" applyFill="1" applyBorder="1" applyAlignment="1"/>
    <xf numFmtId="0" fontId="11" fillId="6" borderId="1" xfId="0" applyFont="1" applyFill="1" applyBorder="1" applyAlignment="1">
      <alignment readingOrder="1"/>
    </xf>
    <xf numFmtId="0" fontId="11" fillId="6" borderId="1" xfId="0" applyFont="1" applyFill="1" applyBorder="1"/>
    <xf numFmtId="0" fontId="11" fillId="5" borderId="1" xfId="0" applyFont="1" applyFill="1" applyBorder="1" applyAlignment="1">
      <alignment readingOrder="1"/>
    </xf>
    <xf numFmtId="0" fontId="11" fillId="5" borderId="1" xfId="0" applyFont="1" applyFill="1" applyBorder="1"/>
    <xf numFmtId="0" fontId="6" fillId="6" borderId="1" xfId="0" applyFont="1" applyFill="1" applyBorder="1"/>
    <xf numFmtId="0" fontId="1" fillId="6" borderId="1" xfId="0" applyFont="1" applyFill="1" applyBorder="1" applyAlignment="1">
      <alignment readingOrder="2"/>
    </xf>
    <xf numFmtId="0" fontId="6" fillId="7" borderId="1" xfId="0" applyFont="1" applyFill="1" applyBorder="1"/>
    <xf numFmtId="0" fontId="8" fillId="7" borderId="1" xfId="0" applyFont="1" applyFill="1" applyBorder="1"/>
    <xf numFmtId="0" fontId="13" fillId="7" borderId="1" xfId="0" applyFont="1" applyFill="1" applyBorder="1"/>
    <xf numFmtId="0" fontId="1" fillId="8" borderId="1" xfId="0" applyFont="1" applyFill="1" applyBorder="1" applyAlignment="1">
      <alignment readingOrder="2"/>
    </xf>
    <xf numFmtId="0" fontId="6" fillId="8" borderId="1" xfId="0" applyFont="1" applyFill="1" applyBorder="1"/>
    <xf numFmtId="0" fontId="8" fillId="8" borderId="1" xfId="0" applyFont="1" applyFill="1" applyBorder="1"/>
    <xf numFmtId="0" fontId="13" fillId="8" borderId="1" xfId="0" applyFont="1" applyFill="1" applyBorder="1"/>
    <xf numFmtId="0" fontId="0" fillId="7" borderId="1" xfId="0" applyFill="1" applyBorder="1"/>
    <xf numFmtId="0" fontId="0" fillId="9" borderId="1" xfId="0" applyFill="1" applyBorder="1"/>
    <xf numFmtId="0" fontId="7" fillId="9" borderId="1" xfId="0" applyFont="1" applyFill="1" applyBorder="1"/>
    <xf numFmtId="0" fontId="1" fillId="9" borderId="1" xfId="0" applyFont="1" applyFill="1" applyBorder="1"/>
    <xf numFmtId="0" fontId="0" fillId="9" borderId="1" xfId="0" applyFill="1" applyBorder="1" applyAlignment="1">
      <alignment readingOrder="1"/>
    </xf>
    <xf numFmtId="0" fontId="11" fillId="9" borderId="1" xfId="0" applyFont="1" applyFill="1" applyBorder="1" applyAlignment="1">
      <alignment readingOrder="1"/>
    </xf>
    <xf numFmtId="0" fontId="9" fillId="0" borderId="2" xfId="1" applyBorder="1" applyAlignment="1" applyProtection="1">
      <alignment horizontal="center" wrapText="1"/>
    </xf>
    <xf numFmtId="0" fontId="0" fillId="0" borderId="2" xfId="0" applyBorder="1" applyAlignment="1">
      <alignment horizontal="center" wrapText="1"/>
    </xf>
    <xf numFmtId="0" fontId="9" fillId="5" borderId="2" xfId="1" applyFill="1" applyBorder="1" applyAlignment="1" applyProtection="1">
      <alignment horizontal="center" wrapText="1"/>
    </xf>
    <xf numFmtId="0" fontId="0" fillId="5" borderId="2" xfId="0" applyFill="1" applyBorder="1" applyAlignment="1">
      <alignment horizontal="center" wrapText="1"/>
    </xf>
    <xf numFmtId="0" fontId="0" fillId="5" borderId="2" xfId="0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readingOrder="2"/>
    </xf>
    <xf numFmtId="0" fontId="10" fillId="6" borderId="5" xfId="0" applyFont="1" applyFill="1" applyBorder="1" applyAlignment="1">
      <alignment horizontal="center" readingOrder="2"/>
    </xf>
    <xf numFmtId="0" fontId="10" fillId="6" borderId="4" xfId="0" applyFont="1" applyFill="1" applyBorder="1" applyAlignment="1">
      <alignment horizontal="center" readingOrder="2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javascript:ShowStudent('ShowStSpec.php',%20'9115473079');" TargetMode="External"/><Relationship Id="rId13" Type="http://schemas.openxmlformats.org/officeDocument/2006/relationships/hyperlink" Target="javascript:ShowStudent('ShowStSpec.php',%20'9015473016');" TargetMode="External"/><Relationship Id="rId18" Type="http://schemas.openxmlformats.org/officeDocument/2006/relationships/hyperlink" Target="javascript:ShowStudent('ShowStSpec.php',%20'9115473026');" TargetMode="External"/><Relationship Id="rId26" Type="http://schemas.openxmlformats.org/officeDocument/2006/relationships/hyperlink" Target="javascript:ShowStudent('ShowStSpec.php',%20'9015473002');" TargetMode="External"/><Relationship Id="rId3" Type="http://schemas.openxmlformats.org/officeDocument/2006/relationships/hyperlink" Target="javascript:ShowStudent('ShowStSpec.php',%20'9115473083');" TargetMode="External"/><Relationship Id="rId21" Type="http://schemas.openxmlformats.org/officeDocument/2006/relationships/hyperlink" Target="javascript:ShowStudent('ShowStSpec.php',%20'9115473084');" TargetMode="External"/><Relationship Id="rId7" Type="http://schemas.openxmlformats.org/officeDocument/2006/relationships/hyperlink" Target="javascript:ShowStudent('ShowStSpec.php',%20'9115473068');" TargetMode="External"/><Relationship Id="rId12" Type="http://schemas.openxmlformats.org/officeDocument/2006/relationships/hyperlink" Target="javascript:ShowStudent('ShowStSpec.php',%20'9115473049');" TargetMode="External"/><Relationship Id="rId17" Type="http://schemas.openxmlformats.org/officeDocument/2006/relationships/hyperlink" Target="javascript:ShowStudent('ShowStSpec.php',%20'9115473043');" TargetMode="External"/><Relationship Id="rId25" Type="http://schemas.openxmlformats.org/officeDocument/2006/relationships/hyperlink" Target="javascript:ShowStudent('ShowStSpec.php',%20'9015473030');" TargetMode="External"/><Relationship Id="rId2" Type="http://schemas.openxmlformats.org/officeDocument/2006/relationships/hyperlink" Target="javascript:ShowStudent('ShowStSpec.php',%20'9115473031');" TargetMode="External"/><Relationship Id="rId16" Type="http://schemas.openxmlformats.org/officeDocument/2006/relationships/hyperlink" Target="javascript:ShowStudent('ShowStSpec.php',%20'9015473017');" TargetMode="External"/><Relationship Id="rId20" Type="http://schemas.openxmlformats.org/officeDocument/2006/relationships/hyperlink" Target="javascript:ShowStudent('ShowStSpec.php',%20'9115473023');" TargetMode="External"/><Relationship Id="rId1" Type="http://schemas.openxmlformats.org/officeDocument/2006/relationships/hyperlink" Target="javascript:ShowStudent('ShowStSpec.php',%20'9115473082');" TargetMode="External"/><Relationship Id="rId6" Type="http://schemas.openxmlformats.org/officeDocument/2006/relationships/hyperlink" Target="javascript:ShowStudent('ShowStSpec.php',%20'9115473051');" TargetMode="External"/><Relationship Id="rId11" Type="http://schemas.openxmlformats.org/officeDocument/2006/relationships/hyperlink" Target="javascript:ShowStudent('ShowStSpec.php',%20'9115473073');" TargetMode="External"/><Relationship Id="rId24" Type="http://schemas.openxmlformats.org/officeDocument/2006/relationships/hyperlink" Target="javascript:ShowStudent('ShowStSpec.php',%20'9245473002');" TargetMode="External"/><Relationship Id="rId5" Type="http://schemas.openxmlformats.org/officeDocument/2006/relationships/hyperlink" Target="javascript:ShowStudent('ShowStSpec.php',%20'9115473039');" TargetMode="External"/><Relationship Id="rId15" Type="http://schemas.openxmlformats.org/officeDocument/2006/relationships/hyperlink" Target="javascript:ShowStudent('ShowStSpec.php',%20'9115473013');" TargetMode="External"/><Relationship Id="rId23" Type="http://schemas.openxmlformats.org/officeDocument/2006/relationships/hyperlink" Target="javascript:ShowStudent('ShowStSpec.php',%20'9115473002');" TargetMode="External"/><Relationship Id="rId10" Type="http://schemas.openxmlformats.org/officeDocument/2006/relationships/hyperlink" Target="javascript:ShowStudent('ShowStSpec.php',%20'9115473056');" TargetMode="External"/><Relationship Id="rId19" Type="http://schemas.openxmlformats.org/officeDocument/2006/relationships/hyperlink" Target="javascript:ShowStudent('ShowStSpec.php',%20'9115473067');" TargetMode="External"/><Relationship Id="rId4" Type="http://schemas.openxmlformats.org/officeDocument/2006/relationships/hyperlink" Target="javascript:ShowStudent('ShowStSpec.php',%20'9115473066');" TargetMode="External"/><Relationship Id="rId9" Type="http://schemas.openxmlformats.org/officeDocument/2006/relationships/hyperlink" Target="javascript:ShowStudent('ShowStSpec.php',%20'8915473023');" TargetMode="External"/><Relationship Id="rId14" Type="http://schemas.openxmlformats.org/officeDocument/2006/relationships/hyperlink" Target="javascript:ShowStudent('ShowStSpec.php',%20'9115473034');" TargetMode="External"/><Relationship Id="rId22" Type="http://schemas.openxmlformats.org/officeDocument/2006/relationships/hyperlink" Target="javascript:ShowStudent('ShowStSpec.php',%20'9115473099');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U32"/>
  <sheetViews>
    <sheetView rightToLeft="1" tabSelected="1" topLeftCell="A3" zoomScale="85" zoomScaleNormal="85" workbookViewId="0">
      <selection activeCell="S15" sqref="S15"/>
    </sheetView>
  </sheetViews>
  <sheetFormatPr defaultColWidth="9" defaultRowHeight="16.8" x14ac:dyDescent="0.5"/>
  <cols>
    <col min="1" max="1" width="3.09765625" style="9" bestFit="1" customWidth="1"/>
    <col min="2" max="2" width="11.69921875" style="4" customWidth="1"/>
    <col min="3" max="3" width="19.59765625" style="7" hidden="1" customWidth="1"/>
    <col min="4" max="9" width="6.8984375" style="35" customWidth="1"/>
    <col min="10" max="10" width="12" style="39" bestFit="1" customWidth="1"/>
    <col min="11" max="11" width="14.09765625" style="39" bestFit="1" customWidth="1"/>
    <col min="12" max="12" width="6.09765625" style="43" bestFit="1" customWidth="1"/>
    <col min="13" max="15" width="9" style="12" customWidth="1"/>
    <col min="16" max="16" width="9" style="16"/>
    <col min="17" max="39" width="9" style="44"/>
    <col min="40" max="16384" width="9" style="9"/>
  </cols>
  <sheetData>
    <row r="1" spans="1:47" ht="23.4" x14ac:dyDescent="0.75">
      <c r="D1" s="54" t="s">
        <v>7</v>
      </c>
      <c r="E1" s="55"/>
      <c r="F1" s="55"/>
      <c r="G1" s="55"/>
      <c r="H1" s="55"/>
      <c r="I1" s="56"/>
    </row>
    <row r="2" spans="1:47" s="3" customFormat="1" ht="47.25" customHeight="1" x14ac:dyDescent="0.65">
      <c r="B2" s="1"/>
      <c r="C2" s="2"/>
      <c r="D2" s="34" t="s">
        <v>0</v>
      </c>
      <c r="E2" s="34" t="s">
        <v>1</v>
      </c>
      <c r="F2" s="34" t="s">
        <v>2</v>
      </c>
      <c r="G2" s="34" t="s">
        <v>3</v>
      </c>
      <c r="H2" s="34" t="s">
        <v>36</v>
      </c>
      <c r="I2" s="34" t="s">
        <v>8</v>
      </c>
      <c r="J2" s="40" t="s">
        <v>37</v>
      </c>
      <c r="K2" s="40" t="s">
        <v>39</v>
      </c>
      <c r="L2" s="36" t="s">
        <v>38</v>
      </c>
      <c r="M2" s="10" t="s">
        <v>4</v>
      </c>
      <c r="N2" s="10" t="s">
        <v>5</v>
      </c>
      <c r="O2" s="10" t="s">
        <v>9</v>
      </c>
      <c r="P2" s="13" t="s">
        <v>6</v>
      </c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</row>
    <row r="3" spans="1:47" s="6" customFormat="1" ht="15" customHeight="1" x14ac:dyDescent="0.55000000000000004">
      <c r="B3" s="4"/>
      <c r="C3" s="5"/>
      <c r="D3" s="26">
        <v>100</v>
      </c>
      <c r="E3" s="26">
        <v>100</v>
      </c>
      <c r="F3" s="26">
        <v>100</v>
      </c>
      <c r="G3" s="26">
        <v>100</v>
      </c>
      <c r="H3" s="26">
        <v>100</v>
      </c>
      <c r="I3" s="26">
        <v>500</v>
      </c>
      <c r="J3" s="41">
        <v>3</v>
      </c>
      <c r="K3" s="41">
        <v>1</v>
      </c>
      <c r="L3" s="37">
        <v>1</v>
      </c>
      <c r="M3" s="11"/>
      <c r="N3" s="11"/>
      <c r="O3" s="11"/>
      <c r="P3" s="14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</row>
    <row r="4" spans="1:47" s="6" customFormat="1" ht="15" customHeight="1" x14ac:dyDescent="0.55000000000000004">
      <c r="B4" s="4"/>
      <c r="C4" s="5"/>
      <c r="D4" s="26">
        <v>0.03</v>
      </c>
      <c r="E4" s="26">
        <v>0.03</v>
      </c>
      <c r="F4" s="26">
        <v>0.03</v>
      </c>
      <c r="G4" s="26">
        <v>0.03</v>
      </c>
      <c r="H4" s="26">
        <v>0.03</v>
      </c>
      <c r="I4" s="26">
        <f>H3*$H$4+F3*$F$4+E3*$E$4+D3*$D$4+G3*$G$4</f>
        <v>15</v>
      </c>
      <c r="J4" s="41">
        <v>3</v>
      </c>
      <c r="K4" s="41">
        <v>1</v>
      </c>
      <c r="L4" s="37">
        <v>1</v>
      </c>
      <c r="M4" s="19">
        <f>L4+K4+J4+I4</f>
        <v>20</v>
      </c>
      <c r="N4" s="19">
        <v>1</v>
      </c>
      <c r="O4" s="19">
        <f>N4+M4</f>
        <v>21</v>
      </c>
      <c r="P4" s="14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</row>
    <row r="5" spans="1:47" ht="14.25" customHeight="1" x14ac:dyDescent="0.3">
      <c r="A5" s="17">
        <v>1</v>
      </c>
      <c r="B5" s="49">
        <v>9115473082</v>
      </c>
      <c r="C5" s="50" t="s">
        <v>10</v>
      </c>
      <c r="D5" s="25">
        <v>20</v>
      </c>
      <c r="E5" s="25">
        <v>98</v>
      </c>
      <c r="F5" s="25">
        <v>80</v>
      </c>
      <c r="G5" s="25">
        <v>50</v>
      </c>
      <c r="H5" s="25">
        <v>55</v>
      </c>
      <c r="I5" s="26">
        <f>H5*$H$4+F5*$F$4+E5*$E$4+D5*$D$4+G5*$G$4</f>
        <v>9.09</v>
      </c>
      <c r="J5" s="41">
        <v>5</v>
      </c>
      <c r="K5" s="41">
        <v>1</v>
      </c>
      <c r="L5" s="37">
        <v>1</v>
      </c>
      <c r="M5" s="19">
        <f t="shared" ref="M5:M30" si="0">L5+K5+J5+I5</f>
        <v>16.09</v>
      </c>
      <c r="N5" s="11">
        <v>1</v>
      </c>
      <c r="O5" s="19">
        <f t="shared" ref="O5:O30" si="1">N5+M5</f>
        <v>17.09</v>
      </c>
      <c r="P5" s="15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8"/>
      <c r="AO5" s="8"/>
      <c r="AP5" s="8"/>
      <c r="AQ5" s="8"/>
      <c r="AR5" s="8"/>
      <c r="AS5" s="8"/>
      <c r="AT5" s="8"/>
      <c r="AU5" s="8"/>
    </row>
    <row r="6" spans="1:47" ht="14.25" customHeight="1" x14ac:dyDescent="0.3">
      <c r="A6" s="17">
        <v>2</v>
      </c>
      <c r="B6" s="49">
        <v>9115473031</v>
      </c>
      <c r="C6" s="50" t="s">
        <v>11</v>
      </c>
      <c r="D6" s="25">
        <v>100</v>
      </c>
      <c r="E6" s="25">
        <v>5</v>
      </c>
      <c r="F6" s="25">
        <v>95</v>
      </c>
      <c r="G6" s="25">
        <v>40</v>
      </c>
      <c r="H6" s="25">
        <v>80</v>
      </c>
      <c r="I6" s="26">
        <f t="shared" ref="I6:I30" si="2">H6*$H$4+F6*$F$4+E6*$E$4+D6*$D$4+G6*$G$4</f>
        <v>9.6</v>
      </c>
      <c r="J6" s="41">
        <v>6</v>
      </c>
      <c r="K6" s="41">
        <v>0</v>
      </c>
      <c r="L6" s="37">
        <v>1</v>
      </c>
      <c r="M6" s="19">
        <f t="shared" si="0"/>
        <v>16.600000000000001</v>
      </c>
      <c r="N6" s="11">
        <v>1</v>
      </c>
      <c r="O6" s="19">
        <f t="shared" si="1"/>
        <v>17.600000000000001</v>
      </c>
      <c r="P6" s="15"/>
      <c r="Q6" s="47"/>
      <c r="R6" s="47"/>
      <c r="S6" s="47"/>
      <c r="T6" s="47"/>
      <c r="U6" s="47"/>
      <c r="V6" s="47"/>
      <c r="W6" s="47"/>
      <c r="X6" s="47"/>
      <c r="Y6" s="47"/>
      <c r="Z6" s="47"/>
      <c r="AA6" s="47"/>
      <c r="AB6" s="47"/>
      <c r="AC6" s="47"/>
      <c r="AD6" s="47"/>
      <c r="AE6" s="47"/>
      <c r="AF6" s="47"/>
      <c r="AG6" s="47"/>
      <c r="AH6" s="47"/>
      <c r="AI6" s="47"/>
      <c r="AJ6" s="47"/>
      <c r="AK6" s="47"/>
      <c r="AL6" s="47"/>
      <c r="AM6" s="47"/>
      <c r="AN6" s="8"/>
      <c r="AO6" s="8"/>
      <c r="AP6" s="8"/>
      <c r="AQ6" s="8"/>
      <c r="AR6" s="8"/>
      <c r="AS6" s="8"/>
      <c r="AT6" s="8"/>
      <c r="AU6" s="8"/>
    </row>
    <row r="7" spans="1:47" ht="14.25" customHeight="1" x14ac:dyDescent="0.3">
      <c r="A7" s="17">
        <v>3</v>
      </c>
      <c r="B7" s="49">
        <v>9115473083</v>
      </c>
      <c r="C7" s="50" t="s">
        <v>12</v>
      </c>
      <c r="D7" s="25">
        <v>20</v>
      </c>
      <c r="E7" s="25">
        <v>20</v>
      </c>
      <c r="F7" s="25">
        <v>80</v>
      </c>
      <c r="G7" s="25">
        <v>75</v>
      </c>
      <c r="H7" s="25">
        <v>45</v>
      </c>
      <c r="I7" s="26">
        <f t="shared" si="2"/>
        <v>7.1999999999999993</v>
      </c>
      <c r="J7" s="41">
        <v>3.5</v>
      </c>
      <c r="K7" s="41">
        <v>0.5</v>
      </c>
      <c r="L7" s="37">
        <v>1</v>
      </c>
      <c r="M7" s="19">
        <f t="shared" si="0"/>
        <v>12.2</v>
      </c>
      <c r="N7" s="11">
        <v>1</v>
      </c>
      <c r="O7" s="19">
        <f t="shared" si="1"/>
        <v>13.2</v>
      </c>
      <c r="P7" s="15"/>
      <c r="Q7" s="47"/>
      <c r="R7" s="47"/>
      <c r="S7" s="47"/>
      <c r="T7" s="47"/>
      <c r="U7" s="47"/>
      <c r="V7" s="47"/>
      <c r="W7" s="47"/>
      <c r="X7" s="47"/>
      <c r="Y7" s="47"/>
      <c r="Z7" s="47"/>
      <c r="AA7" s="47"/>
      <c r="AB7" s="47"/>
      <c r="AC7" s="47"/>
      <c r="AD7" s="47"/>
      <c r="AE7" s="47"/>
      <c r="AF7" s="47"/>
      <c r="AG7" s="47"/>
      <c r="AH7" s="47"/>
      <c r="AI7" s="47"/>
      <c r="AJ7" s="47"/>
      <c r="AK7" s="47"/>
      <c r="AL7" s="47"/>
      <c r="AM7" s="47"/>
      <c r="AN7" s="8"/>
      <c r="AO7" s="8"/>
      <c r="AP7" s="8"/>
      <c r="AQ7" s="8"/>
      <c r="AR7" s="8"/>
      <c r="AS7" s="8"/>
      <c r="AT7" s="8"/>
      <c r="AU7" s="8"/>
    </row>
    <row r="8" spans="1:47" ht="14.25" customHeight="1" x14ac:dyDescent="0.3">
      <c r="A8" s="17">
        <v>4</v>
      </c>
      <c r="B8" s="49">
        <v>9115473066</v>
      </c>
      <c r="C8" s="50" t="s">
        <v>13</v>
      </c>
      <c r="D8" s="25">
        <v>30</v>
      </c>
      <c r="E8" s="25">
        <v>30</v>
      </c>
      <c r="F8" s="25">
        <v>70</v>
      </c>
      <c r="G8" s="25">
        <v>70</v>
      </c>
      <c r="H8" s="25">
        <v>60</v>
      </c>
      <c r="I8" s="26">
        <f t="shared" si="2"/>
        <v>7.7999999999999989</v>
      </c>
      <c r="J8" s="41">
        <v>0</v>
      </c>
      <c r="K8" s="41">
        <v>0.5</v>
      </c>
      <c r="L8" s="37">
        <v>1</v>
      </c>
      <c r="M8" s="19">
        <f t="shared" si="0"/>
        <v>9.2999999999999989</v>
      </c>
      <c r="N8" s="11">
        <v>1</v>
      </c>
      <c r="O8" s="19">
        <f t="shared" si="1"/>
        <v>10.299999999999999</v>
      </c>
      <c r="P8" s="15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47"/>
      <c r="AG8" s="47"/>
      <c r="AH8" s="47"/>
      <c r="AI8" s="47"/>
      <c r="AJ8" s="47"/>
      <c r="AK8" s="47"/>
      <c r="AL8" s="47"/>
      <c r="AM8" s="47"/>
      <c r="AN8" s="8"/>
      <c r="AO8" s="8"/>
      <c r="AP8" s="8"/>
      <c r="AQ8" s="8"/>
      <c r="AR8" s="8"/>
      <c r="AS8" s="8"/>
      <c r="AT8" s="8"/>
      <c r="AU8" s="8"/>
    </row>
    <row r="9" spans="1:47" ht="14.25" customHeight="1" x14ac:dyDescent="0.3">
      <c r="A9" s="17">
        <v>5</v>
      </c>
      <c r="B9" s="49">
        <v>9115473039</v>
      </c>
      <c r="C9" s="50" t="s">
        <v>14</v>
      </c>
      <c r="D9" s="25">
        <v>15</v>
      </c>
      <c r="E9" s="25">
        <v>40</v>
      </c>
      <c r="F9" s="25">
        <v>85</v>
      </c>
      <c r="G9" s="25">
        <v>90</v>
      </c>
      <c r="H9" s="25">
        <v>75</v>
      </c>
      <c r="I9" s="26">
        <f t="shared" si="2"/>
        <v>9.15</v>
      </c>
      <c r="J9" s="41">
        <v>5</v>
      </c>
      <c r="K9" s="41">
        <v>1</v>
      </c>
      <c r="L9" s="37">
        <v>1</v>
      </c>
      <c r="M9" s="19">
        <f t="shared" si="0"/>
        <v>16.149999999999999</v>
      </c>
      <c r="N9" s="11">
        <v>1</v>
      </c>
      <c r="O9" s="19">
        <f t="shared" si="1"/>
        <v>17.149999999999999</v>
      </c>
      <c r="P9" s="15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47"/>
      <c r="AG9" s="47"/>
      <c r="AH9" s="47"/>
      <c r="AI9" s="47"/>
      <c r="AJ9" s="47"/>
      <c r="AK9" s="47"/>
      <c r="AL9" s="47"/>
      <c r="AM9" s="47"/>
      <c r="AN9" s="8"/>
      <c r="AO9" s="8"/>
      <c r="AP9" s="8"/>
      <c r="AQ9" s="8"/>
      <c r="AR9" s="8"/>
      <c r="AS9" s="8"/>
      <c r="AT9" s="8"/>
      <c r="AU9" s="8"/>
    </row>
    <row r="10" spans="1:47" s="33" customFormat="1" ht="14.25" customHeight="1" x14ac:dyDescent="0.3">
      <c r="A10" s="18">
        <v>6</v>
      </c>
      <c r="B10" s="49">
        <v>9115473051</v>
      </c>
      <c r="C10" s="50" t="s">
        <v>15</v>
      </c>
      <c r="D10" s="29">
        <v>70</v>
      </c>
      <c r="E10" s="29">
        <v>45</v>
      </c>
      <c r="F10" s="29">
        <v>75</v>
      </c>
      <c r="G10" s="29">
        <v>15</v>
      </c>
      <c r="H10" s="29">
        <v>40</v>
      </c>
      <c r="I10" s="26">
        <f t="shared" si="2"/>
        <v>7.3500000000000005</v>
      </c>
      <c r="J10" s="41">
        <v>3</v>
      </c>
      <c r="K10" s="42">
        <v>0.5</v>
      </c>
      <c r="L10" s="37">
        <v>1</v>
      </c>
      <c r="M10" s="19">
        <f t="shared" si="0"/>
        <v>11.850000000000001</v>
      </c>
      <c r="N10" s="11">
        <v>1</v>
      </c>
      <c r="O10" s="19">
        <f t="shared" si="1"/>
        <v>12.850000000000001</v>
      </c>
      <c r="P10" s="15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32"/>
      <c r="AO10" s="32"/>
      <c r="AP10" s="32"/>
      <c r="AQ10" s="32"/>
      <c r="AR10" s="32"/>
      <c r="AS10" s="32"/>
      <c r="AT10" s="32"/>
      <c r="AU10" s="32"/>
    </row>
    <row r="11" spans="1:47" s="28" customFormat="1" ht="14.25" customHeight="1" x14ac:dyDescent="0.3">
      <c r="A11" s="18">
        <v>7</v>
      </c>
      <c r="B11" s="49">
        <v>9115473068</v>
      </c>
      <c r="C11" s="50" t="s">
        <v>16</v>
      </c>
      <c r="D11" s="25">
        <v>60</v>
      </c>
      <c r="E11" s="25">
        <v>45</v>
      </c>
      <c r="F11" s="25">
        <v>80</v>
      </c>
      <c r="G11" s="25">
        <v>60</v>
      </c>
      <c r="H11" s="25">
        <v>65</v>
      </c>
      <c r="I11" s="26">
        <f t="shared" si="2"/>
        <v>9.2999999999999989</v>
      </c>
      <c r="J11" s="41">
        <v>3</v>
      </c>
      <c r="K11" s="41">
        <v>0.5</v>
      </c>
      <c r="L11" s="37">
        <v>1</v>
      </c>
      <c r="M11" s="19">
        <f t="shared" si="0"/>
        <v>13.799999999999999</v>
      </c>
      <c r="N11" s="11">
        <v>1</v>
      </c>
      <c r="O11" s="19">
        <f t="shared" si="1"/>
        <v>14.799999999999999</v>
      </c>
      <c r="P11" s="15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47"/>
      <c r="AG11" s="47"/>
      <c r="AH11" s="47"/>
      <c r="AI11" s="47"/>
      <c r="AJ11" s="47"/>
      <c r="AK11" s="47"/>
      <c r="AL11" s="47"/>
      <c r="AM11" s="47"/>
      <c r="AN11" s="27"/>
      <c r="AO11" s="27"/>
      <c r="AP11" s="27"/>
      <c r="AQ11" s="27"/>
      <c r="AR11" s="27"/>
      <c r="AS11" s="27"/>
      <c r="AT11" s="27"/>
      <c r="AU11" s="27"/>
    </row>
    <row r="12" spans="1:47" ht="14.25" customHeight="1" x14ac:dyDescent="0.3">
      <c r="A12" s="18">
        <v>8</v>
      </c>
      <c r="B12" s="49">
        <v>9115473079</v>
      </c>
      <c r="C12" s="50" t="s">
        <v>17</v>
      </c>
      <c r="D12" s="25">
        <v>25</v>
      </c>
      <c r="E12" s="25">
        <v>60</v>
      </c>
      <c r="F12" s="25">
        <v>75</v>
      </c>
      <c r="G12" s="25">
        <v>70</v>
      </c>
      <c r="H12" s="25">
        <v>80</v>
      </c>
      <c r="I12" s="26">
        <f t="shared" si="2"/>
        <v>9.3000000000000007</v>
      </c>
      <c r="J12" s="41">
        <v>3</v>
      </c>
      <c r="K12" s="41">
        <v>0</v>
      </c>
      <c r="L12" s="37">
        <v>1</v>
      </c>
      <c r="M12" s="19">
        <f t="shared" si="0"/>
        <v>13.3</v>
      </c>
      <c r="N12" s="11">
        <v>1</v>
      </c>
      <c r="O12" s="19">
        <f t="shared" si="1"/>
        <v>14.3</v>
      </c>
      <c r="P12" s="15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47"/>
      <c r="AG12" s="47"/>
      <c r="AH12" s="47"/>
      <c r="AI12" s="47"/>
      <c r="AJ12" s="47"/>
      <c r="AK12" s="47"/>
      <c r="AL12" s="47"/>
      <c r="AM12" s="47"/>
      <c r="AN12" s="8"/>
      <c r="AO12" s="8"/>
      <c r="AP12" s="8"/>
      <c r="AQ12" s="8"/>
      <c r="AR12" s="8"/>
      <c r="AS12" s="8"/>
      <c r="AT12" s="8"/>
      <c r="AU12" s="8"/>
    </row>
    <row r="13" spans="1:47" s="24" customFormat="1" ht="14.25" customHeight="1" x14ac:dyDescent="0.3">
      <c r="A13" s="53">
        <v>9</v>
      </c>
      <c r="B13" s="51">
        <v>8915473023</v>
      </c>
      <c r="C13" s="52" t="s">
        <v>18</v>
      </c>
      <c r="D13" s="20"/>
      <c r="E13" s="20"/>
      <c r="F13" s="20"/>
      <c r="G13" s="20"/>
      <c r="H13" s="20"/>
      <c r="I13" s="21">
        <f t="shared" si="2"/>
        <v>0</v>
      </c>
      <c r="J13" s="21">
        <v>3</v>
      </c>
      <c r="K13" s="21"/>
      <c r="L13" s="21"/>
      <c r="M13" s="21">
        <f t="shared" si="0"/>
        <v>3</v>
      </c>
      <c r="N13" s="23">
        <v>1</v>
      </c>
      <c r="O13" s="21">
        <f t="shared" si="1"/>
        <v>4</v>
      </c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</row>
    <row r="14" spans="1:47" ht="14.25" customHeight="1" x14ac:dyDescent="0.3">
      <c r="A14" s="17">
        <v>10</v>
      </c>
      <c r="B14" s="49">
        <v>9115473056</v>
      </c>
      <c r="C14" s="50" t="s">
        <v>19</v>
      </c>
      <c r="D14" s="25">
        <v>100</v>
      </c>
      <c r="E14" s="25">
        <v>30</v>
      </c>
      <c r="F14" s="25">
        <v>80</v>
      </c>
      <c r="G14" s="25">
        <v>100</v>
      </c>
      <c r="H14" s="25">
        <v>100</v>
      </c>
      <c r="I14" s="26">
        <f t="shared" si="2"/>
        <v>12.3</v>
      </c>
      <c r="J14" s="41">
        <v>3</v>
      </c>
      <c r="K14" s="41">
        <v>0.5</v>
      </c>
      <c r="L14" s="37">
        <v>1</v>
      </c>
      <c r="M14" s="19">
        <f t="shared" si="0"/>
        <v>16.8</v>
      </c>
      <c r="N14" s="11">
        <v>1</v>
      </c>
      <c r="O14" s="19">
        <f t="shared" si="1"/>
        <v>17.8</v>
      </c>
      <c r="P14" s="15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8"/>
      <c r="AO14" s="8"/>
      <c r="AP14" s="8"/>
      <c r="AQ14" s="8"/>
      <c r="AR14" s="8"/>
      <c r="AS14" s="8"/>
      <c r="AT14" s="8"/>
      <c r="AU14" s="8"/>
    </row>
    <row r="15" spans="1:47" ht="14.25" customHeight="1" x14ac:dyDescent="0.3">
      <c r="A15" s="17">
        <v>11</v>
      </c>
      <c r="B15" s="49">
        <v>9115473073</v>
      </c>
      <c r="C15" s="50" t="s">
        <v>20</v>
      </c>
      <c r="D15" s="25">
        <v>100</v>
      </c>
      <c r="E15" s="25">
        <v>40</v>
      </c>
      <c r="F15" s="25">
        <v>85</v>
      </c>
      <c r="G15" s="25">
        <v>80</v>
      </c>
      <c r="H15" s="25">
        <v>100</v>
      </c>
      <c r="I15" s="26">
        <f t="shared" si="2"/>
        <v>12.15</v>
      </c>
      <c r="J15" s="41">
        <v>3</v>
      </c>
      <c r="K15" s="41">
        <v>0.5</v>
      </c>
      <c r="L15" s="37">
        <v>1</v>
      </c>
      <c r="M15" s="19">
        <f t="shared" si="0"/>
        <v>16.649999999999999</v>
      </c>
      <c r="N15" s="11">
        <v>1</v>
      </c>
      <c r="O15" s="19">
        <f t="shared" si="1"/>
        <v>17.649999999999999</v>
      </c>
      <c r="P15" s="15"/>
      <c r="Q15" s="47"/>
      <c r="R15" s="47"/>
      <c r="S15" s="47"/>
      <c r="T15" s="47"/>
      <c r="U15" s="47"/>
      <c r="V15" s="47"/>
      <c r="W15" s="47"/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8"/>
      <c r="AO15" s="8"/>
      <c r="AP15" s="8"/>
      <c r="AQ15" s="8"/>
      <c r="AR15" s="8"/>
      <c r="AS15" s="8"/>
      <c r="AT15" s="8"/>
      <c r="AU15" s="8"/>
    </row>
    <row r="16" spans="1:47" ht="14.25" customHeight="1" x14ac:dyDescent="0.3">
      <c r="A16" s="17">
        <v>12</v>
      </c>
      <c r="B16" s="49">
        <v>9115473049</v>
      </c>
      <c r="C16" s="50" t="s">
        <v>21</v>
      </c>
      <c r="D16" s="25">
        <v>10</v>
      </c>
      <c r="E16" s="25">
        <v>5</v>
      </c>
      <c r="F16" s="25">
        <v>100</v>
      </c>
      <c r="G16" s="25">
        <v>55</v>
      </c>
      <c r="H16" s="25">
        <v>60</v>
      </c>
      <c r="I16" s="26">
        <f t="shared" si="2"/>
        <v>6.9</v>
      </c>
      <c r="J16" s="41">
        <v>6</v>
      </c>
      <c r="K16" s="41">
        <v>0</v>
      </c>
      <c r="L16" s="37">
        <v>1</v>
      </c>
      <c r="M16" s="19">
        <f t="shared" si="0"/>
        <v>13.9</v>
      </c>
      <c r="N16" s="11">
        <v>1</v>
      </c>
      <c r="O16" s="19">
        <f t="shared" si="1"/>
        <v>14.9</v>
      </c>
      <c r="P16" s="15"/>
      <c r="Q16" s="47"/>
      <c r="R16" s="47"/>
      <c r="S16" s="47"/>
      <c r="T16" s="47"/>
      <c r="U16" s="47"/>
      <c r="V16" s="47"/>
      <c r="W16" s="47"/>
      <c r="X16" s="47"/>
      <c r="Y16" s="47"/>
      <c r="Z16" s="47"/>
      <c r="AA16" s="47"/>
      <c r="AB16" s="47"/>
      <c r="AC16" s="47"/>
      <c r="AD16" s="47"/>
      <c r="AE16" s="47"/>
      <c r="AF16" s="47"/>
      <c r="AG16" s="47"/>
      <c r="AH16" s="47"/>
      <c r="AI16" s="47"/>
      <c r="AJ16" s="47"/>
      <c r="AK16" s="47"/>
      <c r="AL16" s="47"/>
      <c r="AM16" s="47"/>
      <c r="AN16" s="8"/>
      <c r="AO16" s="8"/>
      <c r="AP16" s="8"/>
      <c r="AQ16" s="8"/>
      <c r="AR16" s="8"/>
      <c r="AS16" s="8"/>
      <c r="AT16" s="8"/>
      <c r="AU16" s="8"/>
    </row>
    <row r="17" spans="1:47" ht="14.25" customHeight="1" x14ac:dyDescent="0.3">
      <c r="A17" s="17">
        <v>13</v>
      </c>
      <c r="B17" s="49">
        <v>9015473016</v>
      </c>
      <c r="C17" s="50" t="s">
        <v>22</v>
      </c>
      <c r="D17" s="25">
        <v>100</v>
      </c>
      <c r="E17" s="25">
        <v>40</v>
      </c>
      <c r="F17" s="25">
        <v>50</v>
      </c>
      <c r="G17" s="25">
        <v>20</v>
      </c>
      <c r="H17" s="25">
        <v>0</v>
      </c>
      <c r="I17" s="26">
        <f t="shared" si="2"/>
        <v>6.3</v>
      </c>
      <c r="J17" s="41">
        <v>5.5</v>
      </c>
      <c r="K17" s="41">
        <v>0</v>
      </c>
      <c r="L17" s="37">
        <v>1</v>
      </c>
      <c r="M17" s="19">
        <f t="shared" si="0"/>
        <v>12.8</v>
      </c>
      <c r="N17" s="11">
        <v>1</v>
      </c>
      <c r="O17" s="19">
        <f t="shared" si="1"/>
        <v>13.8</v>
      </c>
      <c r="P17" s="15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8"/>
      <c r="AO17" s="8"/>
      <c r="AP17" s="8"/>
      <c r="AQ17" s="8"/>
      <c r="AR17" s="8"/>
      <c r="AS17" s="8"/>
      <c r="AT17" s="8"/>
      <c r="AU17" s="8"/>
    </row>
    <row r="18" spans="1:47" ht="14.25" customHeight="1" x14ac:dyDescent="0.3">
      <c r="A18" s="17">
        <v>14</v>
      </c>
      <c r="B18" s="49">
        <v>9115473034</v>
      </c>
      <c r="C18" s="50" t="s">
        <v>23</v>
      </c>
      <c r="D18" s="25">
        <v>20</v>
      </c>
      <c r="E18" s="25">
        <v>0</v>
      </c>
      <c r="F18" s="25">
        <v>80</v>
      </c>
      <c r="G18" s="25">
        <v>0</v>
      </c>
      <c r="H18" s="25">
        <v>80</v>
      </c>
      <c r="I18" s="26">
        <f t="shared" si="2"/>
        <v>5.3999999999999995</v>
      </c>
      <c r="J18" s="41">
        <v>3</v>
      </c>
      <c r="K18" s="41">
        <v>0.5</v>
      </c>
      <c r="L18" s="37">
        <v>1</v>
      </c>
      <c r="M18" s="19">
        <f t="shared" si="0"/>
        <v>9.8999999999999986</v>
      </c>
      <c r="N18" s="11">
        <v>1</v>
      </c>
      <c r="O18" s="19">
        <f t="shared" si="1"/>
        <v>10.899999999999999</v>
      </c>
      <c r="P18" s="15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47"/>
      <c r="AK18" s="47"/>
      <c r="AL18" s="47"/>
      <c r="AM18" s="47"/>
      <c r="AN18" s="8"/>
      <c r="AO18" s="8"/>
      <c r="AP18" s="8"/>
      <c r="AQ18" s="8"/>
      <c r="AR18" s="8"/>
      <c r="AS18" s="8"/>
      <c r="AT18" s="8"/>
      <c r="AU18" s="8"/>
    </row>
    <row r="19" spans="1:47" ht="14.25" customHeight="1" x14ac:dyDescent="0.3">
      <c r="A19" s="17">
        <v>15</v>
      </c>
      <c r="B19" s="49">
        <v>9115473013</v>
      </c>
      <c r="C19" s="50" t="s">
        <v>24</v>
      </c>
      <c r="D19" s="25">
        <v>20</v>
      </c>
      <c r="E19" s="25">
        <v>10</v>
      </c>
      <c r="F19" s="25">
        <v>80</v>
      </c>
      <c r="G19" s="25">
        <v>10</v>
      </c>
      <c r="H19" s="25">
        <v>75</v>
      </c>
      <c r="I19" s="26">
        <f t="shared" si="2"/>
        <v>5.85</v>
      </c>
      <c r="J19" s="41">
        <v>3</v>
      </c>
      <c r="K19" s="41">
        <v>0.75</v>
      </c>
      <c r="L19" s="37">
        <v>1</v>
      </c>
      <c r="M19" s="19">
        <f t="shared" si="0"/>
        <v>10.6</v>
      </c>
      <c r="N19" s="11">
        <v>1</v>
      </c>
      <c r="O19" s="19">
        <f t="shared" si="1"/>
        <v>11.6</v>
      </c>
      <c r="P19" s="15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47"/>
      <c r="AK19" s="47"/>
      <c r="AL19" s="47"/>
      <c r="AM19" s="47"/>
      <c r="AN19" s="8"/>
      <c r="AO19" s="8"/>
      <c r="AP19" s="8"/>
      <c r="AQ19" s="8"/>
      <c r="AR19" s="8"/>
      <c r="AS19" s="8"/>
      <c r="AT19" s="8"/>
      <c r="AU19" s="8"/>
    </row>
    <row r="20" spans="1:47" ht="14.25" customHeight="1" x14ac:dyDescent="0.3">
      <c r="A20" s="17">
        <v>16</v>
      </c>
      <c r="B20" s="49">
        <v>9015473017</v>
      </c>
      <c r="C20" s="50" t="s">
        <v>25</v>
      </c>
      <c r="D20" s="25">
        <v>10</v>
      </c>
      <c r="E20" s="25">
        <v>45</v>
      </c>
      <c r="F20" s="25">
        <v>75</v>
      </c>
      <c r="G20" s="25">
        <v>98</v>
      </c>
      <c r="H20" s="25">
        <v>20</v>
      </c>
      <c r="I20" s="26">
        <f t="shared" si="2"/>
        <v>7.4399999999999995</v>
      </c>
      <c r="J20" s="41">
        <v>3</v>
      </c>
      <c r="K20" s="41">
        <v>0</v>
      </c>
      <c r="L20" s="37">
        <v>1</v>
      </c>
      <c r="M20" s="19">
        <f t="shared" si="0"/>
        <v>11.44</v>
      </c>
      <c r="N20" s="11">
        <v>1</v>
      </c>
      <c r="O20" s="19">
        <f t="shared" si="1"/>
        <v>12.44</v>
      </c>
      <c r="P20" s="15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  <c r="AG20" s="47"/>
      <c r="AH20" s="47"/>
      <c r="AI20" s="47"/>
      <c r="AJ20" s="47"/>
      <c r="AK20" s="47"/>
      <c r="AL20" s="47"/>
      <c r="AM20" s="47"/>
      <c r="AN20" s="8"/>
      <c r="AO20" s="8"/>
      <c r="AP20" s="8"/>
      <c r="AQ20" s="8"/>
      <c r="AR20" s="8"/>
      <c r="AS20" s="8"/>
      <c r="AT20" s="8"/>
      <c r="AU20" s="8"/>
    </row>
    <row r="21" spans="1:47" ht="14.25" customHeight="1" x14ac:dyDescent="0.3">
      <c r="A21" s="17">
        <v>17</v>
      </c>
      <c r="B21" s="49">
        <v>9115473043</v>
      </c>
      <c r="C21" s="50" t="s">
        <v>26</v>
      </c>
      <c r="D21" s="25">
        <v>100</v>
      </c>
      <c r="E21" s="25">
        <v>100</v>
      </c>
      <c r="F21" s="25">
        <v>65</v>
      </c>
      <c r="G21" s="25">
        <v>0</v>
      </c>
      <c r="H21" s="25">
        <v>100</v>
      </c>
      <c r="I21" s="26">
        <f t="shared" si="2"/>
        <v>10.95</v>
      </c>
      <c r="J21" s="41">
        <v>3</v>
      </c>
      <c r="K21" s="41">
        <v>0</v>
      </c>
      <c r="L21" s="37">
        <v>0</v>
      </c>
      <c r="M21" s="19">
        <f t="shared" si="0"/>
        <v>13.95</v>
      </c>
      <c r="N21" s="11">
        <v>1</v>
      </c>
      <c r="O21" s="19">
        <f t="shared" si="1"/>
        <v>14.95</v>
      </c>
      <c r="P21" s="15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8"/>
      <c r="AO21" s="8"/>
      <c r="AP21" s="8"/>
      <c r="AQ21" s="8"/>
      <c r="AR21" s="8"/>
      <c r="AS21" s="8"/>
      <c r="AT21" s="8"/>
      <c r="AU21" s="8"/>
    </row>
    <row r="22" spans="1:47" ht="14.25" customHeight="1" x14ac:dyDescent="0.3">
      <c r="A22" s="17">
        <v>18</v>
      </c>
      <c r="B22" s="49">
        <v>9115473026</v>
      </c>
      <c r="C22" s="50" t="s">
        <v>27</v>
      </c>
      <c r="D22" s="25">
        <v>20</v>
      </c>
      <c r="E22" s="25">
        <v>45</v>
      </c>
      <c r="F22" s="25">
        <v>75</v>
      </c>
      <c r="G22" s="25">
        <v>1</v>
      </c>
      <c r="H22" s="25">
        <v>85</v>
      </c>
      <c r="I22" s="26">
        <f t="shared" si="2"/>
        <v>6.7799999999999994</v>
      </c>
      <c r="J22" s="41">
        <v>6</v>
      </c>
      <c r="K22" s="41">
        <v>0</v>
      </c>
      <c r="L22" s="37">
        <v>1</v>
      </c>
      <c r="M22" s="19">
        <f t="shared" si="0"/>
        <v>13.78</v>
      </c>
      <c r="N22" s="11">
        <v>1</v>
      </c>
      <c r="O22" s="19">
        <f t="shared" si="1"/>
        <v>14.78</v>
      </c>
      <c r="P22" s="15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8"/>
      <c r="AO22" s="8"/>
      <c r="AP22" s="8"/>
      <c r="AQ22" s="8"/>
      <c r="AR22" s="8"/>
      <c r="AS22" s="8"/>
      <c r="AT22" s="8"/>
      <c r="AU22" s="8"/>
    </row>
    <row r="23" spans="1:47" ht="14.25" customHeight="1" x14ac:dyDescent="0.3">
      <c r="A23" s="17">
        <v>19</v>
      </c>
      <c r="B23" s="49">
        <v>9115473067</v>
      </c>
      <c r="C23" s="50" t="s">
        <v>28</v>
      </c>
      <c r="D23" s="25">
        <v>75</v>
      </c>
      <c r="E23" s="25">
        <v>35</v>
      </c>
      <c r="F23" s="25">
        <v>75</v>
      </c>
      <c r="G23" s="25">
        <v>95</v>
      </c>
      <c r="H23" s="25">
        <v>75</v>
      </c>
      <c r="I23" s="26">
        <f t="shared" si="2"/>
        <v>10.65</v>
      </c>
      <c r="J23" s="41">
        <v>3.5</v>
      </c>
      <c r="K23" s="41">
        <v>0.5</v>
      </c>
      <c r="L23" s="37">
        <v>1</v>
      </c>
      <c r="M23" s="19">
        <f t="shared" si="0"/>
        <v>15.65</v>
      </c>
      <c r="N23" s="11">
        <v>1</v>
      </c>
      <c r="O23" s="19">
        <f t="shared" si="1"/>
        <v>16.649999999999999</v>
      </c>
      <c r="P23" s="15"/>
      <c r="Q23" s="47"/>
      <c r="R23" s="47"/>
      <c r="S23" s="47"/>
      <c r="T23" s="47"/>
      <c r="U23" s="47"/>
      <c r="V23" s="47"/>
      <c r="W23" s="47"/>
      <c r="X23" s="47"/>
      <c r="Y23" s="47"/>
      <c r="Z23" s="47"/>
      <c r="AA23" s="47"/>
      <c r="AB23" s="47"/>
      <c r="AC23" s="47"/>
      <c r="AD23" s="47"/>
      <c r="AE23" s="47"/>
      <c r="AF23" s="47"/>
      <c r="AG23" s="47"/>
      <c r="AH23" s="47"/>
      <c r="AI23" s="47"/>
      <c r="AJ23" s="47"/>
      <c r="AK23" s="47"/>
      <c r="AL23" s="47"/>
      <c r="AM23" s="47"/>
      <c r="AN23" s="8"/>
      <c r="AO23" s="8"/>
      <c r="AP23" s="8"/>
      <c r="AQ23" s="8"/>
      <c r="AR23" s="8"/>
      <c r="AS23" s="8"/>
      <c r="AT23" s="8"/>
      <c r="AU23" s="8"/>
    </row>
    <row r="24" spans="1:47" ht="14.25" customHeight="1" x14ac:dyDescent="0.3">
      <c r="A24" s="17">
        <v>20</v>
      </c>
      <c r="B24" s="49">
        <v>9115473023</v>
      </c>
      <c r="C24" s="50" t="s">
        <v>29</v>
      </c>
      <c r="D24" s="25">
        <v>100</v>
      </c>
      <c r="E24" s="25">
        <v>98</v>
      </c>
      <c r="F24" s="25">
        <v>0</v>
      </c>
      <c r="G24" s="25">
        <v>5</v>
      </c>
      <c r="H24" s="25">
        <v>75</v>
      </c>
      <c r="I24" s="26">
        <f t="shared" si="2"/>
        <v>8.34</v>
      </c>
      <c r="J24" s="41">
        <v>3</v>
      </c>
      <c r="K24" s="41">
        <v>0</v>
      </c>
      <c r="L24" s="37">
        <v>1</v>
      </c>
      <c r="M24" s="19">
        <f t="shared" si="0"/>
        <v>12.34</v>
      </c>
      <c r="N24" s="11">
        <v>1</v>
      </c>
      <c r="O24" s="19">
        <f t="shared" si="1"/>
        <v>13.34</v>
      </c>
      <c r="P24" s="15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7"/>
      <c r="AE24" s="47"/>
      <c r="AF24" s="47"/>
      <c r="AG24" s="47"/>
      <c r="AH24" s="47"/>
      <c r="AI24" s="47"/>
      <c r="AJ24" s="47"/>
      <c r="AK24" s="47"/>
      <c r="AL24" s="47"/>
      <c r="AM24" s="47"/>
      <c r="AN24" s="8"/>
      <c r="AO24" s="8"/>
      <c r="AP24" s="8"/>
      <c r="AQ24" s="8"/>
      <c r="AR24" s="8"/>
      <c r="AS24" s="8"/>
      <c r="AT24" s="8"/>
      <c r="AU24" s="8"/>
    </row>
    <row r="25" spans="1:47" s="31" customFormat="1" ht="14.25" customHeight="1" x14ac:dyDescent="0.3">
      <c r="A25" s="18">
        <v>22</v>
      </c>
      <c r="B25" s="49">
        <v>9115473084</v>
      </c>
      <c r="C25" s="50" t="s">
        <v>30</v>
      </c>
      <c r="D25" s="29">
        <v>75</v>
      </c>
      <c r="E25" s="29">
        <v>50</v>
      </c>
      <c r="F25" s="29">
        <v>85</v>
      </c>
      <c r="G25" s="29">
        <v>60</v>
      </c>
      <c r="H25" s="29">
        <v>100</v>
      </c>
      <c r="I25" s="26">
        <f t="shared" si="2"/>
        <v>11.100000000000001</v>
      </c>
      <c r="J25" s="41">
        <v>3.5</v>
      </c>
      <c r="K25" s="42">
        <v>0.75</v>
      </c>
      <c r="L25" s="38">
        <v>1</v>
      </c>
      <c r="M25" s="19">
        <f t="shared" si="0"/>
        <v>16.350000000000001</v>
      </c>
      <c r="N25" s="11">
        <v>1</v>
      </c>
      <c r="O25" s="19">
        <f t="shared" si="1"/>
        <v>17.350000000000001</v>
      </c>
      <c r="P25" s="15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30"/>
      <c r="AO25" s="30"/>
      <c r="AP25" s="30"/>
      <c r="AQ25" s="30"/>
      <c r="AR25" s="30"/>
      <c r="AS25" s="30"/>
      <c r="AT25" s="30"/>
      <c r="AU25" s="30"/>
    </row>
    <row r="26" spans="1:47" ht="14.25" customHeight="1" x14ac:dyDescent="0.3">
      <c r="A26" s="18">
        <v>23</v>
      </c>
      <c r="B26" s="49">
        <v>9115473099</v>
      </c>
      <c r="C26" s="50" t="s">
        <v>31</v>
      </c>
      <c r="D26" s="25">
        <v>20</v>
      </c>
      <c r="E26" s="25">
        <v>20</v>
      </c>
      <c r="F26" s="25">
        <v>0</v>
      </c>
      <c r="G26" s="25">
        <v>5</v>
      </c>
      <c r="H26" s="25">
        <v>0</v>
      </c>
      <c r="I26" s="26">
        <f t="shared" si="2"/>
        <v>1.3499999999999999</v>
      </c>
      <c r="J26" s="41">
        <v>3</v>
      </c>
      <c r="K26" s="41">
        <v>0</v>
      </c>
      <c r="L26" s="38">
        <v>1</v>
      </c>
      <c r="M26" s="19">
        <f t="shared" si="0"/>
        <v>5.35</v>
      </c>
      <c r="N26" s="11">
        <v>1</v>
      </c>
      <c r="O26" s="19">
        <f t="shared" si="1"/>
        <v>6.35</v>
      </c>
      <c r="P26" s="15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8"/>
      <c r="AO26" s="8"/>
      <c r="AP26" s="8"/>
      <c r="AQ26" s="8"/>
      <c r="AR26" s="8"/>
      <c r="AS26" s="8"/>
      <c r="AT26" s="8"/>
      <c r="AU26" s="8"/>
    </row>
    <row r="27" spans="1:47" ht="14.25" customHeight="1" x14ac:dyDescent="0.3">
      <c r="A27" s="18">
        <v>24</v>
      </c>
      <c r="B27" s="49">
        <v>9115473002</v>
      </c>
      <c r="C27" s="50" t="s">
        <v>32</v>
      </c>
      <c r="D27" s="25">
        <v>20</v>
      </c>
      <c r="E27" s="25">
        <v>15</v>
      </c>
      <c r="F27" s="25">
        <v>70</v>
      </c>
      <c r="G27" s="25">
        <v>10</v>
      </c>
      <c r="H27" s="25">
        <v>100</v>
      </c>
      <c r="I27" s="26">
        <f t="shared" si="2"/>
        <v>6.4499999999999993</v>
      </c>
      <c r="J27" s="41">
        <v>3</v>
      </c>
      <c r="K27" s="41">
        <v>0</v>
      </c>
      <c r="L27" s="38">
        <v>1</v>
      </c>
      <c r="M27" s="19">
        <f t="shared" si="0"/>
        <v>10.45</v>
      </c>
      <c r="N27" s="11">
        <v>1</v>
      </c>
      <c r="O27" s="19">
        <f t="shared" si="1"/>
        <v>11.45</v>
      </c>
      <c r="P27" s="15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8"/>
      <c r="AO27" s="8"/>
      <c r="AP27" s="8"/>
      <c r="AQ27" s="8"/>
      <c r="AR27" s="8"/>
      <c r="AS27" s="8"/>
      <c r="AT27" s="8"/>
      <c r="AU27" s="8"/>
    </row>
    <row r="28" spans="1:47" ht="14.25" customHeight="1" x14ac:dyDescent="0.3">
      <c r="A28" s="18">
        <v>25</v>
      </c>
      <c r="B28" s="49">
        <v>9245473002</v>
      </c>
      <c r="C28" s="50" t="s">
        <v>33</v>
      </c>
      <c r="D28" s="25">
        <v>20</v>
      </c>
      <c r="E28" s="25">
        <v>10</v>
      </c>
      <c r="F28" s="25">
        <v>70</v>
      </c>
      <c r="G28" s="25">
        <v>35</v>
      </c>
      <c r="H28" s="25">
        <v>10</v>
      </c>
      <c r="I28" s="26">
        <f t="shared" si="2"/>
        <v>4.3499999999999996</v>
      </c>
      <c r="J28" s="41">
        <v>0</v>
      </c>
      <c r="K28" s="41">
        <v>0</v>
      </c>
      <c r="L28" s="38">
        <v>0</v>
      </c>
      <c r="M28" s="19">
        <f t="shared" si="0"/>
        <v>4.3499999999999996</v>
      </c>
      <c r="N28" s="11">
        <v>1</v>
      </c>
      <c r="O28" s="19">
        <f t="shared" si="1"/>
        <v>5.35</v>
      </c>
      <c r="P28" s="15"/>
      <c r="Q28" s="47"/>
      <c r="R28" s="47"/>
      <c r="S28" s="47"/>
      <c r="T28" s="47"/>
      <c r="U28" s="47"/>
      <c r="V28" s="47"/>
      <c r="W28" s="47"/>
      <c r="X28" s="47"/>
      <c r="Y28" s="47"/>
      <c r="Z28" s="47"/>
      <c r="AA28" s="47"/>
      <c r="AB28" s="47"/>
      <c r="AC28" s="47"/>
      <c r="AD28" s="47"/>
      <c r="AE28" s="47"/>
      <c r="AF28" s="47"/>
      <c r="AG28" s="47"/>
      <c r="AH28" s="47"/>
      <c r="AI28" s="47"/>
      <c r="AJ28" s="47"/>
      <c r="AK28" s="47"/>
      <c r="AL28" s="47"/>
      <c r="AM28" s="47"/>
      <c r="AN28" s="8"/>
      <c r="AO28" s="8"/>
      <c r="AP28" s="8"/>
      <c r="AQ28" s="8"/>
      <c r="AR28" s="8"/>
      <c r="AS28" s="8"/>
      <c r="AT28" s="8"/>
      <c r="AU28" s="8"/>
    </row>
    <row r="29" spans="1:47" ht="14.25" customHeight="1" x14ac:dyDescent="0.3">
      <c r="A29" s="18">
        <v>26</v>
      </c>
      <c r="B29" s="49">
        <v>9015473030</v>
      </c>
      <c r="C29" s="50" t="s">
        <v>34</v>
      </c>
      <c r="D29" s="25">
        <v>0</v>
      </c>
      <c r="E29" s="25">
        <v>0</v>
      </c>
      <c r="F29" s="25">
        <v>80</v>
      </c>
      <c r="G29" s="25">
        <v>5</v>
      </c>
      <c r="H29" s="25">
        <v>0</v>
      </c>
      <c r="I29" s="26">
        <f t="shared" si="2"/>
        <v>2.5499999999999998</v>
      </c>
      <c r="J29" s="41">
        <v>4</v>
      </c>
      <c r="K29" s="41">
        <v>0.5</v>
      </c>
      <c r="L29" s="38">
        <v>0</v>
      </c>
      <c r="M29" s="19">
        <f t="shared" si="0"/>
        <v>7.05</v>
      </c>
      <c r="N29" s="11">
        <v>1</v>
      </c>
      <c r="O29" s="19">
        <f t="shared" si="1"/>
        <v>8.0500000000000007</v>
      </c>
      <c r="P29" s="15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8"/>
      <c r="AO29" s="8"/>
      <c r="AP29" s="8"/>
      <c r="AQ29" s="8"/>
      <c r="AR29" s="8"/>
      <c r="AS29" s="8"/>
      <c r="AT29" s="8"/>
      <c r="AU29" s="8"/>
    </row>
    <row r="30" spans="1:47" ht="14.25" customHeight="1" x14ac:dyDescent="0.3">
      <c r="A30" s="18">
        <v>27</v>
      </c>
      <c r="B30" s="49">
        <v>9015473002</v>
      </c>
      <c r="C30" s="50" t="s">
        <v>35</v>
      </c>
      <c r="D30" s="25">
        <v>10</v>
      </c>
      <c r="E30" s="25">
        <v>5</v>
      </c>
      <c r="F30" s="25">
        <v>40</v>
      </c>
      <c r="G30" s="25">
        <v>2</v>
      </c>
      <c r="H30" s="25">
        <v>60</v>
      </c>
      <c r="I30" s="26">
        <f t="shared" si="2"/>
        <v>3.51</v>
      </c>
      <c r="J30" s="41">
        <v>3.5</v>
      </c>
      <c r="K30" s="41">
        <v>0</v>
      </c>
      <c r="L30" s="38">
        <v>1</v>
      </c>
      <c r="M30" s="19">
        <f t="shared" si="0"/>
        <v>8.01</v>
      </c>
      <c r="N30" s="11">
        <v>1</v>
      </c>
      <c r="O30" s="19">
        <f t="shared" si="1"/>
        <v>9.01</v>
      </c>
      <c r="P30" s="15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8"/>
      <c r="AO30" s="8"/>
      <c r="AP30" s="8"/>
      <c r="AQ30" s="8"/>
      <c r="AR30" s="8"/>
      <c r="AS30" s="8"/>
      <c r="AT30" s="8"/>
      <c r="AU30" s="8"/>
    </row>
    <row r="31" spans="1:47" ht="18" x14ac:dyDescent="0.5">
      <c r="L31" s="37"/>
    </row>
    <row r="32" spans="1:47" ht="18" x14ac:dyDescent="0.5">
      <c r="L32" s="37"/>
    </row>
  </sheetData>
  <mergeCells count="1">
    <mergeCell ref="D1:I1"/>
  </mergeCells>
  <hyperlinks>
    <hyperlink ref="B5" r:id="rId1" display="javascript:ShowStudent('ShowStSpec.php', '9115473082');"/>
    <hyperlink ref="B6" r:id="rId2" display="javascript:ShowStudent('ShowStSpec.php', '9115473031');"/>
    <hyperlink ref="B7" r:id="rId3" display="javascript:ShowStudent('ShowStSpec.php', '9115473083');"/>
    <hyperlink ref="B8" r:id="rId4" display="javascript:ShowStudent('ShowStSpec.php', '9115473066');"/>
    <hyperlink ref="B9" r:id="rId5" display="javascript:ShowStudent('ShowStSpec.php', '9115473039');"/>
    <hyperlink ref="B10" r:id="rId6" display="javascript:ShowStudent('ShowStSpec.php', '9115473051');"/>
    <hyperlink ref="B11" r:id="rId7" display="javascript:ShowStudent('ShowStSpec.php', '9115473068');"/>
    <hyperlink ref="B12" r:id="rId8" display="javascript:ShowStudent('ShowStSpec.php', '9115473079');"/>
    <hyperlink ref="B13" r:id="rId9" display="javascript:ShowStudent('ShowStSpec.php', '8915473023');"/>
    <hyperlink ref="B14" r:id="rId10" display="javascript:ShowStudent('ShowStSpec.php', '9115473056');"/>
    <hyperlink ref="B15" r:id="rId11" display="javascript:ShowStudent('ShowStSpec.php', '9115473073');"/>
    <hyperlink ref="B16" r:id="rId12" display="javascript:ShowStudent('ShowStSpec.php', '9115473049');"/>
    <hyperlink ref="B17" r:id="rId13" display="javascript:ShowStudent('ShowStSpec.php', '9015473016');"/>
    <hyperlink ref="B18" r:id="rId14" display="javascript:ShowStudent('ShowStSpec.php', '9115473034');"/>
    <hyperlink ref="B19" r:id="rId15" display="javascript:ShowStudent('ShowStSpec.php', '9115473013');"/>
    <hyperlink ref="B20" r:id="rId16" display="javascript:ShowStudent('ShowStSpec.php', '9015473017');"/>
    <hyperlink ref="B21" r:id="rId17" display="javascript:ShowStudent('ShowStSpec.php', '9115473043');"/>
    <hyperlink ref="B22" r:id="rId18" display="javascript:ShowStudent('ShowStSpec.php', '9115473026');"/>
    <hyperlink ref="B23" r:id="rId19" display="javascript:ShowStudent('ShowStSpec.php', '9115473067');"/>
    <hyperlink ref="B24" r:id="rId20" display="javascript:ShowStudent('ShowStSpec.php', '9115473023');"/>
    <hyperlink ref="B25" r:id="rId21" display="javascript:ShowStudent('ShowStSpec.php', '9115473084');"/>
    <hyperlink ref="B26" r:id="rId22" display="javascript:ShowStudent('ShowStSpec.php', '9115473099');"/>
    <hyperlink ref="B27" r:id="rId23" display="javascript:ShowStudent('ShowStSpec.php', '9115473002');"/>
    <hyperlink ref="B28" r:id="rId24" display="javascript:ShowStudent('ShowStSpec.php', '9245473002');"/>
    <hyperlink ref="B29" r:id="rId25" display="javascript:ShowStudent('ShowStSpec.php', '9015473030');"/>
    <hyperlink ref="B30" r:id="rId26" display="javascript:ShowStudent('ShowStSpec.php', '9015473002');"/>
  </hyperlinks>
  <pageMargins left="0.7" right="0.7" top="0.75" bottom="0.75" header="0.3" footer="0.3"/>
  <pageSetup paperSize="9" orientation="portrait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2015-01-25T06:03:11Z</dcterms:modified>
</cp:coreProperties>
</file>