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ympic\Desktop\"/>
    </mc:Choice>
  </mc:AlternateContent>
  <bookViews>
    <workbookView xWindow="0" yWindow="0" windowWidth="20490" windowHeight="6495" activeTab="1"/>
  </bookViews>
  <sheets>
    <sheet name="تعداد کلمات هر باب در لمعه" sheetId="1" r:id="rId1"/>
    <sheet name="تعداد روایات  وسائل الشیعه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2" i="3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2" i="1"/>
  <c r="B52" i="1"/>
</calcChain>
</file>

<file path=xl/sharedStrings.xml><?xml version="1.0" encoding="utf-8"?>
<sst xmlns="http://schemas.openxmlformats.org/spreadsheetml/2006/main" count="107" uniqueCount="76">
  <si>
    <t>طهارت</t>
  </si>
  <si>
    <t>صلات</t>
  </si>
  <si>
    <t>زکات</t>
  </si>
  <si>
    <t>خمس</t>
  </si>
  <si>
    <t>صوم</t>
  </si>
  <si>
    <t>حج</t>
  </si>
  <si>
    <t>جهاد</t>
  </si>
  <si>
    <t>کفارات</t>
  </si>
  <si>
    <t>نذر و توابع</t>
  </si>
  <si>
    <t>قضاء</t>
  </si>
  <si>
    <t>شهادات</t>
  </si>
  <si>
    <t>وقف</t>
  </si>
  <si>
    <t>متاجر</t>
  </si>
  <si>
    <t>رهن</t>
  </si>
  <si>
    <t>حجر</t>
  </si>
  <si>
    <t>ضمان</t>
  </si>
  <si>
    <t>حواله</t>
  </si>
  <si>
    <t>کفالت</t>
  </si>
  <si>
    <t>صلح</t>
  </si>
  <si>
    <t>شرکت</t>
  </si>
  <si>
    <t>مضاربه</t>
  </si>
  <si>
    <t>مزارعه</t>
  </si>
  <si>
    <t>مساقات</t>
  </si>
  <si>
    <t>اجاره</t>
  </si>
  <si>
    <t>وکالت</t>
  </si>
  <si>
    <t>شفعه</t>
  </si>
  <si>
    <t>جعاله</t>
  </si>
  <si>
    <t>نکاح</t>
  </si>
  <si>
    <t>طلاق</t>
  </si>
  <si>
    <t>قصاص</t>
  </si>
  <si>
    <t>حدود</t>
  </si>
  <si>
    <t xml:space="preserve">اطعمه و شاربه </t>
  </si>
  <si>
    <t>لقطه</t>
  </si>
  <si>
    <t>غصب</t>
  </si>
  <si>
    <t>اقرار</t>
  </si>
  <si>
    <t>خلع و مبارات</t>
  </si>
  <si>
    <t>ظهار</t>
  </si>
  <si>
    <t>عتق</t>
  </si>
  <si>
    <t>لعان</t>
  </si>
  <si>
    <t>جمع کلمات</t>
  </si>
  <si>
    <t>درصد هر باب از کل فقه لمعه</t>
  </si>
  <si>
    <t>تعداد کلمات هر باب</t>
  </si>
  <si>
    <t>نام باب</t>
  </si>
  <si>
    <t>ديات</t>
  </si>
  <si>
    <t>احياء موات</t>
  </si>
  <si>
    <t>صيد و ذبائح</t>
  </si>
  <si>
    <t>ميراث</t>
  </si>
  <si>
    <t>تدبير و مکاتبه و استيلاد</t>
  </si>
  <si>
    <t>ايلاء</t>
  </si>
  <si>
    <t>سبق و رمايه</t>
  </si>
  <si>
    <t>عاريه</t>
  </si>
  <si>
    <t>وديعه</t>
  </si>
  <si>
    <t>عطيه</t>
  </si>
  <si>
    <t>دين</t>
  </si>
  <si>
    <t>مقدمات عبادت</t>
  </si>
  <si>
    <t>اعتکاف</t>
  </si>
  <si>
    <t>امر به معروف</t>
  </si>
  <si>
    <t>مزارعه و مساقات</t>
  </si>
  <si>
    <t>ودیعه</t>
  </si>
  <si>
    <t>عاریه</t>
  </si>
  <si>
    <t>وقف و عطیه</t>
  </si>
  <si>
    <t>هبه</t>
  </si>
  <si>
    <t>سبق و رمایه</t>
  </si>
  <si>
    <t>وصیت</t>
  </si>
  <si>
    <t>ایلاء</t>
  </si>
  <si>
    <t>تدبیر و مکاتبه و استیلاد</t>
  </si>
  <si>
    <t>قسم و ایمان</t>
  </si>
  <si>
    <t>عهد و نذر</t>
  </si>
  <si>
    <t>صید و ذبائح</t>
  </si>
  <si>
    <t>اطعمه و اشربه</t>
  </si>
  <si>
    <t>احیاء موات</t>
  </si>
  <si>
    <t>فرائض و مواریث</t>
  </si>
  <si>
    <t>حدود و تعزیرات</t>
  </si>
  <si>
    <t>دیات</t>
  </si>
  <si>
    <t>تعداد روایات باب</t>
  </si>
  <si>
    <t>درصد روایات باب از کل روایات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</si>
</sst>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-"/>
  </numFmts>
  <fonts count="3" x14ac:knownFonts="1">
    <font>
      <sz val="11"/>
      <color theme="1"/>
      <name val="Arial"/>
      <family val="2"/>
      <charset val="178"/>
      <scheme val="minor"/>
    </font>
    <font>
      <b/>
      <sz val="16"/>
      <color rgb="FF000000"/>
      <name val="Arabic Typesetting"/>
      <family val="4"/>
    </font>
    <font>
      <sz val="16"/>
      <color rgb="FF000000"/>
      <name val="Noor_Bad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 readingOrder="2"/>
    </xf>
    <xf numFmtId="164" fontId="1" fillId="0" borderId="1" xfId="0" applyNumberFormat="1" applyFont="1" applyBorder="1" applyAlignment="1">
      <alignment horizontal="center" vertical="center" wrapText="1" readingOrder="2"/>
    </xf>
    <xf numFmtId="0" fontId="1" fillId="0" borderId="1" xfId="0" applyFont="1" applyFill="1" applyBorder="1" applyAlignment="1">
      <alignment horizontal="center" vertical="center" wrapText="1" readingOrder="2"/>
    </xf>
    <xf numFmtId="0" fontId="2" fillId="0" borderId="2" xfId="0" applyFont="1" applyBorder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>
                <a:cs typeface="B Badr" panose="00000400000000000000" pitchFamily="2" charset="-78"/>
              </a:rPr>
              <a:t>کلمه شماری ابواب لمعه</a:t>
            </a:r>
          </a:p>
          <a:p>
            <a:pPr>
              <a:defRPr/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a-I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'تعداد کلمات هر باب در لمعه'!$A$2:$A$51</c:f>
              <c:strCache>
                <c:ptCount val="50"/>
                <c:pt idx="0">
                  <c:v>طهارت</c:v>
                </c:pt>
                <c:pt idx="1">
                  <c:v>صلات</c:v>
                </c:pt>
                <c:pt idx="2">
                  <c:v>زکات</c:v>
                </c:pt>
                <c:pt idx="3">
                  <c:v>خمس</c:v>
                </c:pt>
                <c:pt idx="4">
                  <c:v>صوم</c:v>
                </c:pt>
                <c:pt idx="5">
                  <c:v>حج</c:v>
                </c:pt>
                <c:pt idx="6">
                  <c:v>جهاد</c:v>
                </c:pt>
                <c:pt idx="7">
                  <c:v>کفارات</c:v>
                </c:pt>
                <c:pt idx="8">
                  <c:v>نذر و توابع</c:v>
                </c:pt>
                <c:pt idx="9">
                  <c:v>قضاء</c:v>
                </c:pt>
                <c:pt idx="10">
                  <c:v>شهادات</c:v>
                </c:pt>
                <c:pt idx="11">
                  <c:v>وقف</c:v>
                </c:pt>
                <c:pt idx="12">
                  <c:v>عطيه</c:v>
                </c:pt>
                <c:pt idx="13">
                  <c:v>متاجر</c:v>
                </c:pt>
                <c:pt idx="14">
                  <c:v>دين</c:v>
                </c:pt>
                <c:pt idx="15">
                  <c:v>رهن</c:v>
                </c:pt>
                <c:pt idx="16">
                  <c:v>حجر</c:v>
                </c:pt>
                <c:pt idx="17">
                  <c:v>ضمان</c:v>
                </c:pt>
                <c:pt idx="18">
                  <c:v>حواله</c:v>
                </c:pt>
                <c:pt idx="19">
                  <c:v>کفالت</c:v>
                </c:pt>
                <c:pt idx="20">
                  <c:v>صلح</c:v>
                </c:pt>
                <c:pt idx="21">
                  <c:v>شرکت</c:v>
                </c:pt>
                <c:pt idx="22">
                  <c:v>مضاربه</c:v>
                </c:pt>
                <c:pt idx="23">
                  <c:v>وديعه</c:v>
                </c:pt>
                <c:pt idx="24">
                  <c:v>عاريه</c:v>
                </c:pt>
                <c:pt idx="25">
                  <c:v>مزارعه</c:v>
                </c:pt>
                <c:pt idx="26">
                  <c:v>مساقات</c:v>
                </c:pt>
                <c:pt idx="27">
                  <c:v>اجاره</c:v>
                </c:pt>
                <c:pt idx="28">
                  <c:v>وکالت</c:v>
                </c:pt>
                <c:pt idx="29">
                  <c:v>شفعه</c:v>
                </c:pt>
                <c:pt idx="30">
                  <c:v>سبق و رمايه</c:v>
                </c:pt>
                <c:pt idx="31">
                  <c:v>جعاله</c:v>
                </c:pt>
                <c:pt idx="32">
                  <c:v>نکاح</c:v>
                </c:pt>
                <c:pt idx="33">
                  <c:v>طلاق</c:v>
                </c:pt>
                <c:pt idx="34">
                  <c:v>خلع و مبارات</c:v>
                </c:pt>
                <c:pt idx="35">
                  <c:v>ظهار</c:v>
                </c:pt>
                <c:pt idx="36">
                  <c:v>ايلاء</c:v>
                </c:pt>
                <c:pt idx="37">
                  <c:v>لعان</c:v>
                </c:pt>
                <c:pt idx="38">
                  <c:v>عتق</c:v>
                </c:pt>
                <c:pt idx="39">
                  <c:v>تدبير و مکاتبه و استيلاد</c:v>
                </c:pt>
                <c:pt idx="40">
                  <c:v>اقرار</c:v>
                </c:pt>
                <c:pt idx="41">
                  <c:v>غصب</c:v>
                </c:pt>
                <c:pt idx="42">
                  <c:v>لقطه</c:v>
                </c:pt>
                <c:pt idx="43">
                  <c:v>احياء موات</c:v>
                </c:pt>
                <c:pt idx="44">
                  <c:v>صيد و ذبائح</c:v>
                </c:pt>
                <c:pt idx="45">
                  <c:v>اطعمه و شاربه </c:v>
                </c:pt>
                <c:pt idx="46">
                  <c:v>ميراث</c:v>
                </c:pt>
                <c:pt idx="47">
                  <c:v>حدود</c:v>
                </c:pt>
                <c:pt idx="48">
                  <c:v>قصاص</c:v>
                </c:pt>
                <c:pt idx="49">
                  <c:v>ديات</c:v>
                </c:pt>
              </c:strCache>
            </c:strRef>
          </c:cat>
          <c:val>
            <c:numRef>
              <c:f>'تعداد کلمات هر باب در لمعه'!$B$2:$B$51</c:f>
              <c:numCache>
                <c:formatCode>General</c:formatCode>
                <c:ptCount val="50"/>
                <c:pt idx="0">
                  <c:v>1967</c:v>
                </c:pt>
                <c:pt idx="1">
                  <c:v>3851</c:v>
                </c:pt>
                <c:pt idx="2">
                  <c:v>830</c:v>
                </c:pt>
                <c:pt idx="3">
                  <c:v>200</c:v>
                </c:pt>
                <c:pt idx="4">
                  <c:v>1155</c:v>
                </c:pt>
                <c:pt idx="5">
                  <c:v>4090</c:v>
                </c:pt>
                <c:pt idx="6">
                  <c:v>715</c:v>
                </c:pt>
                <c:pt idx="7">
                  <c:v>310</c:v>
                </c:pt>
                <c:pt idx="8">
                  <c:v>167</c:v>
                </c:pt>
                <c:pt idx="9">
                  <c:v>995</c:v>
                </c:pt>
                <c:pt idx="10">
                  <c:v>654</c:v>
                </c:pt>
                <c:pt idx="11">
                  <c:v>330</c:v>
                </c:pt>
                <c:pt idx="12">
                  <c:v>300</c:v>
                </c:pt>
                <c:pt idx="13">
                  <c:v>4631</c:v>
                </c:pt>
                <c:pt idx="14">
                  <c:v>488</c:v>
                </c:pt>
                <c:pt idx="15">
                  <c:v>764</c:v>
                </c:pt>
                <c:pt idx="16">
                  <c:v>198</c:v>
                </c:pt>
                <c:pt idx="17">
                  <c:v>190</c:v>
                </c:pt>
                <c:pt idx="18">
                  <c:v>85</c:v>
                </c:pt>
                <c:pt idx="19">
                  <c:v>189</c:v>
                </c:pt>
                <c:pt idx="20">
                  <c:v>375</c:v>
                </c:pt>
                <c:pt idx="21">
                  <c:v>137</c:v>
                </c:pt>
                <c:pt idx="22">
                  <c:v>200</c:v>
                </c:pt>
                <c:pt idx="23">
                  <c:v>288</c:v>
                </c:pt>
                <c:pt idx="24">
                  <c:v>180</c:v>
                </c:pt>
                <c:pt idx="25">
                  <c:v>245</c:v>
                </c:pt>
                <c:pt idx="26">
                  <c:v>240</c:v>
                </c:pt>
                <c:pt idx="27">
                  <c:v>674</c:v>
                </c:pt>
                <c:pt idx="28">
                  <c:v>444</c:v>
                </c:pt>
                <c:pt idx="29">
                  <c:v>311</c:v>
                </c:pt>
                <c:pt idx="30">
                  <c:v>210</c:v>
                </c:pt>
                <c:pt idx="31">
                  <c:v>342</c:v>
                </c:pt>
                <c:pt idx="32">
                  <c:v>4534</c:v>
                </c:pt>
                <c:pt idx="33">
                  <c:v>977</c:v>
                </c:pt>
                <c:pt idx="34">
                  <c:v>263</c:v>
                </c:pt>
                <c:pt idx="35">
                  <c:v>194</c:v>
                </c:pt>
                <c:pt idx="36">
                  <c:v>296</c:v>
                </c:pt>
                <c:pt idx="37">
                  <c:v>569</c:v>
                </c:pt>
                <c:pt idx="38">
                  <c:v>436</c:v>
                </c:pt>
                <c:pt idx="39">
                  <c:v>682</c:v>
                </c:pt>
                <c:pt idx="40">
                  <c:v>711</c:v>
                </c:pt>
                <c:pt idx="41">
                  <c:v>446</c:v>
                </c:pt>
                <c:pt idx="42">
                  <c:v>695</c:v>
                </c:pt>
                <c:pt idx="43">
                  <c:v>468</c:v>
                </c:pt>
                <c:pt idx="44">
                  <c:v>604</c:v>
                </c:pt>
                <c:pt idx="45">
                  <c:v>1040</c:v>
                </c:pt>
                <c:pt idx="46">
                  <c:v>2385</c:v>
                </c:pt>
                <c:pt idx="47">
                  <c:v>3175</c:v>
                </c:pt>
                <c:pt idx="48">
                  <c:v>1903</c:v>
                </c:pt>
                <c:pt idx="49">
                  <c:v>3017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259184"/>
        <c:axId val="195259744"/>
      </c:lineChart>
      <c:catAx>
        <c:axId val="195259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Badr" panose="00000400000000000000" pitchFamily="2" charset="-78"/>
              </a:defRPr>
            </a:pPr>
            <a:endParaRPr lang="fa-IR"/>
          </a:p>
        </c:txPr>
        <c:crossAx val="195259744"/>
        <c:crosses val="autoZero"/>
        <c:auto val="1"/>
        <c:lblAlgn val="ctr"/>
        <c:lblOffset val="100"/>
        <c:noMultiLvlLbl val="0"/>
      </c:catAx>
      <c:valAx>
        <c:axId val="1952597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rbala" panose="00000400000000000000" pitchFamily="2" charset="0"/>
                <a:ea typeface="+mn-ea"/>
                <a:cs typeface="B Badr" panose="00000400000000000000" pitchFamily="2" charset="-78"/>
              </a:defRPr>
            </a:pPr>
            <a:endParaRPr lang="fa-IR"/>
          </a:p>
        </c:txPr>
        <c:crossAx val="19525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a-IR"/>
    </a:p>
  </c:txPr>
  <c:printSettings>
    <c:headerFooter/>
    <c:pageMargins b="0.75" l="0.7" r="0.7" t="0.75" header="0.3" footer="0.3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>
                <a:cs typeface="B Badr" panose="00000400000000000000" pitchFamily="2" charset="-78"/>
              </a:rPr>
              <a:t>کلمه شماری ابواب لمعه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a-I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'تعداد روایات  وسائل الشیعه'!$A$2:$A$50</c:f>
              <c:strCache>
                <c:ptCount val="49"/>
                <c:pt idx="0">
                  <c:v>مقدمات عبادت</c:v>
                </c:pt>
                <c:pt idx="1">
                  <c:v>طهارت</c:v>
                </c:pt>
                <c:pt idx="2">
                  <c:v>صلات</c:v>
                </c:pt>
                <c:pt idx="3">
                  <c:v>زکات</c:v>
                </c:pt>
                <c:pt idx="4">
                  <c:v>خمس</c:v>
                </c:pt>
                <c:pt idx="5">
                  <c:v>صوم</c:v>
                </c:pt>
                <c:pt idx="6">
                  <c:v>اعتکاف</c:v>
                </c:pt>
                <c:pt idx="7">
                  <c:v>حج</c:v>
                </c:pt>
                <c:pt idx="8">
                  <c:v>جهاد</c:v>
                </c:pt>
                <c:pt idx="9">
                  <c:v>امر به معروف</c:v>
                </c:pt>
                <c:pt idx="10">
                  <c:v>متاجر</c:v>
                </c:pt>
                <c:pt idx="11">
                  <c:v>رهن</c:v>
                </c:pt>
                <c:pt idx="12">
                  <c:v>حجر</c:v>
                </c:pt>
                <c:pt idx="13">
                  <c:v>ضمان</c:v>
                </c:pt>
                <c:pt idx="14">
                  <c:v>صلح</c:v>
                </c:pt>
                <c:pt idx="15">
                  <c:v>شرکت</c:v>
                </c:pt>
                <c:pt idx="16">
                  <c:v>مضاربه</c:v>
                </c:pt>
                <c:pt idx="17">
                  <c:v>مزارعه و مساقات</c:v>
                </c:pt>
                <c:pt idx="18">
                  <c:v>ودیعه</c:v>
                </c:pt>
                <c:pt idx="19">
                  <c:v>عاریه</c:v>
                </c:pt>
                <c:pt idx="20">
                  <c:v>اجاره</c:v>
                </c:pt>
                <c:pt idx="21">
                  <c:v>وکالت</c:v>
                </c:pt>
                <c:pt idx="22">
                  <c:v>وقف و عطیه</c:v>
                </c:pt>
                <c:pt idx="23">
                  <c:v>هبه</c:v>
                </c:pt>
                <c:pt idx="24">
                  <c:v>شفعه</c:v>
                </c:pt>
                <c:pt idx="25">
                  <c:v>سبق و رمایه</c:v>
                </c:pt>
                <c:pt idx="26">
                  <c:v>جعاله</c:v>
                </c:pt>
                <c:pt idx="27">
                  <c:v>وصیت</c:v>
                </c:pt>
                <c:pt idx="28">
                  <c:v>نکاح</c:v>
                </c:pt>
                <c:pt idx="29">
                  <c:v>طلاق</c:v>
                </c:pt>
                <c:pt idx="30">
                  <c:v>خلع و مبارات</c:v>
                </c:pt>
                <c:pt idx="31">
                  <c:v>ظهار</c:v>
                </c:pt>
                <c:pt idx="32">
                  <c:v>ایلاء</c:v>
                </c:pt>
                <c:pt idx="33">
                  <c:v>عتق</c:v>
                </c:pt>
                <c:pt idx="34">
                  <c:v>تدبیر و مکاتبه و استیلاد</c:v>
                </c:pt>
                <c:pt idx="35">
                  <c:v>اقرار</c:v>
                </c:pt>
                <c:pt idx="36">
                  <c:v>قسم و ایمان</c:v>
                </c:pt>
                <c:pt idx="37">
                  <c:v>عهد و نذر</c:v>
                </c:pt>
                <c:pt idx="38">
                  <c:v>صید و ذبائح</c:v>
                </c:pt>
                <c:pt idx="39">
                  <c:v>اطعمه و اشربه</c:v>
                </c:pt>
                <c:pt idx="40">
                  <c:v>غصب</c:v>
                </c:pt>
                <c:pt idx="41">
                  <c:v>احیاء موات</c:v>
                </c:pt>
                <c:pt idx="42">
                  <c:v>لقطه</c:v>
                </c:pt>
                <c:pt idx="43">
                  <c:v>فرائض و مواریث</c:v>
                </c:pt>
                <c:pt idx="44">
                  <c:v>قضاء</c:v>
                </c:pt>
                <c:pt idx="45">
                  <c:v>شهادات</c:v>
                </c:pt>
                <c:pt idx="46">
                  <c:v>حدود و تعزیرات</c:v>
                </c:pt>
                <c:pt idx="47">
                  <c:v>قصاص</c:v>
                </c:pt>
                <c:pt idx="48">
                  <c:v>دیات</c:v>
                </c:pt>
              </c:strCache>
            </c:strRef>
          </c:cat>
          <c:val>
            <c:numRef>
              <c:f>'تعداد روایات  وسائل الشیعه'!$B$2:$B$50</c:f>
              <c:numCache>
                <c:formatCode>General</c:formatCode>
                <c:ptCount val="49"/>
                <c:pt idx="0">
                  <c:v>321</c:v>
                </c:pt>
                <c:pt idx="1">
                  <c:v>4054</c:v>
                </c:pt>
                <c:pt idx="2">
                  <c:v>7011</c:v>
                </c:pt>
                <c:pt idx="3">
                  <c:v>1153</c:v>
                </c:pt>
                <c:pt idx="4">
                  <c:v>157</c:v>
                </c:pt>
                <c:pt idx="5">
                  <c:v>1349</c:v>
                </c:pt>
                <c:pt idx="6">
                  <c:v>61</c:v>
                </c:pt>
                <c:pt idx="7">
                  <c:v>5794</c:v>
                </c:pt>
                <c:pt idx="8">
                  <c:v>1227</c:v>
                </c:pt>
                <c:pt idx="9">
                  <c:v>716</c:v>
                </c:pt>
                <c:pt idx="10">
                  <c:v>2040</c:v>
                </c:pt>
                <c:pt idx="11">
                  <c:v>58</c:v>
                </c:pt>
                <c:pt idx="12">
                  <c:v>21</c:v>
                </c:pt>
                <c:pt idx="13">
                  <c:v>37</c:v>
                </c:pt>
                <c:pt idx="14">
                  <c:v>31</c:v>
                </c:pt>
                <c:pt idx="15">
                  <c:v>17</c:v>
                </c:pt>
                <c:pt idx="16">
                  <c:v>34</c:v>
                </c:pt>
                <c:pt idx="17">
                  <c:v>84</c:v>
                </c:pt>
                <c:pt idx="18">
                  <c:v>57</c:v>
                </c:pt>
                <c:pt idx="19">
                  <c:v>19</c:v>
                </c:pt>
                <c:pt idx="20">
                  <c:v>124</c:v>
                </c:pt>
                <c:pt idx="21">
                  <c:v>9</c:v>
                </c:pt>
                <c:pt idx="22">
                  <c:v>100</c:v>
                </c:pt>
                <c:pt idx="23">
                  <c:v>43</c:v>
                </c:pt>
                <c:pt idx="24">
                  <c:v>33</c:v>
                </c:pt>
                <c:pt idx="25">
                  <c:v>10</c:v>
                </c:pt>
                <c:pt idx="26">
                  <c:v>7</c:v>
                </c:pt>
                <c:pt idx="27">
                  <c:v>358</c:v>
                </c:pt>
                <c:pt idx="28">
                  <c:v>2804</c:v>
                </c:pt>
                <c:pt idx="29">
                  <c:v>714</c:v>
                </c:pt>
                <c:pt idx="30">
                  <c:v>66</c:v>
                </c:pt>
                <c:pt idx="31">
                  <c:v>89</c:v>
                </c:pt>
                <c:pt idx="32">
                  <c:v>89</c:v>
                </c:pt>
                <c:pt idx="33">
                  <c:v>232</c:v>
                </c:pt>
                <c:pt idx="34">
                  <c:v>125</c:v>
                </c:pt>
                <c:pt idx="35">
                  <c:v>7</c:v>
                </c:pt>
                <c:pt idx="36">
                  <c:v>237</c:v>
                </c:pt>
                <c:pt idx="37">
                  <c:v>77</c:v>
                </c:pt>
                <c:pt idx="38">
                  <c:v>416</c:v>
                </c:pt>
                <c:pt idx="39">
                  <c:v>2104</c:v>
                </c:pt>
                <c:pt idx="40">
                  <c:v>16</c:v>
                </c:pt>
                <c:pt idx="41">
                  <c:v>60</c:v>
                </c:pt>
                <c:pt idx="42">
                  <c:v>77</c:v>
                </c:pt>
                <c:pt idx="43">
                  <c:v>706</c:v>
                </c:pt>
                <c:pt idx="44">
                  <c:v>726</c:v>
                </c:pt>
                <c:pt idx="45">
                  <c:v>287</c:v>
                </c:pt>
                <c:pt idx="46">
                  <c:v>929</c:v>
                </c:pt>
                <c:pt idx="47">
                  <c:v>406</c:v>
                </c:pt>
                <c:pt idx="48">
                  <c:v>441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770672"/>
        <c:axId val="360771232"/>
      </c:lineChart>
      <c:catAx>
        <c:axId val="3607706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Badr" panose="00000400000000000000" pitchFamily="2" charset="-78"/>
              </a:defRPr>
            </a:pPr>
            <a:endParaRPr lang="fa-IR"/>
          </a:p>
        </c:txPr>
        <c:crossAx val="360771232"/>
        <c:crosses val="autoZero"/>
        <c:auto val="1"/>
        <c:lblAlgn val="ctr"/>
        <c:lblOffset val="100"/>
        <c:noMultiLvlLbl val="0"/>
      </c:catAx>
      <c:valAx>
        <c:axId val="3607712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rbala" panose="00000400000000000000" pitchFamily="2" charset="0"/>
                <a:ea typeface="+mn-ea"/>
                <a:cs typeface="B Badr" panose="00000400000000000000" pitchFamily="2" charset="-78"/>
              </a:defRPr>
            </a:pPr>
            <a:endParaRPr lang="fa-IR"/>
          </a:p>
        </c:txPr>
        <c:crossAx val="360770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a-IR"/>
    </a:p>
  </c:txPr>
  <c:printSettings>
    <c:headerFooter/>
    <c:pageMargins b="0.75" l="0.7" r="0.7" t="0.75" header="0.3" footer="0.3"/>
    <c:pageSetup paperSize="8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>
                <a:cs typeface="B Badr" panose="00000400000000000000" pitchFamily="2" charset="-78"/>
              </a:rPr>
              <a:t>تعداد روایات هر باب در وسائل الشیعه</a:t>
            </a:r>
            <a:endParaRPr lang="en-US">
              <a:cs typeface="B Badr" panose="00000400000000000000" pitchFamily="2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a-I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'تعداد روایات  وسائل الشیعه'!$A$2:$A$50</c:f>
              <c:strCache>
                <c:ptCount val="49"/>
                <c:pt idx="0">
                  <c:v>مقدمات عبادت</c:v>
                </c:pt>
                <c:pt idx="1">
                  <c:v>طهارت</c:v>
                </c:pt>
                <c:pt idx="2">
                  <c:v>صلات</c:v>
                </c:pt>
                <c:pt idx="3">
                  <c:v>زکات</c:v>
                </c:pt>
                <c:pt idx="4">
                  <c:v>خمس</c:v>
                </c:pt>
                <c:pt idx="5">
                  <c:v>صوم</c:v>
                </c:pt>
                <c:pt idx="6">
                  <c:v>اعتکاف</c:v>
                </c:pt>
                <c:pt idx="7">
                  <c:v>حج</c:v>
                </c:pt>
                <c:pt idx="8">
                  <c:v>جهاد</c:v>
                </c:pt>
                <c:pt idx="9">
                  <c:v>امر به معروف</c:v>
                </c:pt>
                <c:pt idx="10">
                  <c:v>متاجر</c:v>
                </c:pt>
                <c:pt idx="11">
                  <c:v>رهن</c:v>
                </c:pt>
                <c:pt idx="12">
                  <c:v>حجر</c:v>
                </c:pt>
                <c:pt idx="13">
                  <c:v>ضمان</c:v>
                </c:pt>
                <c:pt idx="14">
                  <c:v>صلح</c:v>
                </c:pt>
                <c:pt idx="15">
                  <c:v>شرکت</c:v>
                </c:pt>
                <c:pt idx="16">
                  <c:v>مضاربه</c:v>
                </c:pt>
                <c:pt idx="17">
                  <c:v>مزارعه و مساقات</c:v>
                </c:pt>
                <c:pt idx="18">
                  <c:v>ودیعه</c:v>
                </c:pt>
                <c:pt idx="19">
                  <c:v>عاریه</c:v>
                </c:pt>
                <c:pt idx="20">
                  <c:v>اجاره</c:v>
                </c:pt>
                <c:pt idx="21">
                  <c:v>وکالت</c:v>
                </c:pt>
                <c:pt idx="22">
                  <c:v>وقف و عطیه</c:v>
                </c:pt>
                <c:pt idx="23">
                  <c:v>هبه</c:v>
                </c:pt>
                <c:pt idx="24">
                  <c:v>شفعه</c:v>
                </c:pt>
                <c:pt idx="25">
                  <c:v>سبق و رمایه</c:v>
                </c:pt>
                <c:pt idx="26">
                  <c:v>جعاله</c:v>
                </c:pt>
                <c:pt idx="27">
                  <c:v>وصیت</c:v>
                </c:pt>
                <c:pt idx="28">
                  <c:v>نکاح</c:v>
                </c:pt>
                <c:pt idx="29">
                  <c:v>طلاق</c:v>
                </c:pt>
                <c:pt idx="30">
                  <c:v>خلع و مبارات</c:v>
                </c:pt>
                <c:pt idx="31">
                  <c:v>ظهار</c:v>
                </c:pt>
                <c:pt idx="32">
                  <c:v>ایلاء</c:v>
                </c:pt>
                <c:pt idx="33">
                  <c:v>عتق</c:v>
                </c:pt>
                <c:pt idx="34">
                  <c:v>تدبیر و مکاتبه و استیلاد</c:v>
                </c:pt>
                <c:pt idx="35">
                  <c:v>اقرار</c:v>
                </c:pt>
                <c:pt idx="36">
                  <c:v>قسم و ایمان</c:v>
                </c:pt>
                <c:pt idx="37">
                  <c:v>عهد و نذر</c:v>
                </c:pt>
                <c:pt idx="38">
                  <c:v>صید و ذبائح</c:v>
                </c:pt>
                <c:pt idx="39">
                  <c:v>اطعمه و اشربه</c:v>
                </c:pt>
                <c:pt idx="40">
                  <c:v>غصب</c:v>
                </c:pt>
                <c:pt idx="41">
                  <c:v>احیاء موات</c:v>
                </c:pt>
                <c:pt idx="42">
                  <c:v>لقطه</c:v>
                </c:pt>
                <c:pt idx="43">
                  <c:v>فرائض و مواریث</c:v>
                </c:pt>
                <c:pt idx="44">
                  <c:v>قضاء</c:v>
                </c:pt>
                <c:pt idx="45">
                  <c:v>شهادات</c:v>
                </c:pt>
                <c:pt idx="46">
                  <c:v>حدود و تعزیرات</c:v>
                </c:pt>
                <c:pt idx="47">
                  <c:v>قصاص</c:v>
                </c:pt>
                <c:pt idx="48">
                  <c:v>دیات</c:v>
                </c:pt>
              </c:strCache>
            </c:strRef>
          </c:cat>
          <c:val>
            <c:numRef>
              <c:f>'تعداد روایات  وسائل الشیعه'!$B$2:$B$50</c:f>
              <c:numCache>
                <c:formatCode>General</c:formatCode>
                <c:ptCount val="49"/>
                <c:pt idx="0">
                  <c:v>321</c:v>
                </c:pt>
                <c:pt idx="1">
                  <c:v>4054</c:v>
                </c:pt>
                <c:pt idx="2">
                  <c:v>7011</c:v>
                </c:pt>
                <c:pt idx="3">
                  <c:v>1153</c:v>
                </c:pt>
                <c:pt idx="4">
                  <c:v>157</c:v>
                </c:pt>
                <c:pt idx="5">
                  <c:v>1349</c:v>
                </c:pt>
                <c:pt idx="6">
                  <c:v>61</c:v>
                </c:pt>
                <c:pt idx="7">
                  <c:v>5794</c:v>
                </c:pt>
                <c:pt idx="8">
                  <c:v>1227</c:v>
                </c:pt>
                <c:pt idx="9">
                  <c:v>716</c:v>
                </c:pt>
                <c:pt idx="10">
                  <c:v>2040</c:v>
                </c:pt>
                <c:pt idx="11">
                  <c:v>58</c:v>
                </c:pt>
                <c:pt idx="12">
                  <c:v>21</c:v>
                </c:pt>
                <c:pt idx="13">
                  <c:v>37</c:v>
                </c:pt>
                <c:pt idx="14">
                  <c:v>31</c:v>
                </c:pt>
                <c:pt idx="15">
                  <c:v>17</c:v>
                </c:pt>
                <c:pt idx="16">
                  <c:v>34</c:v>
                </c:pt>
                <c:pt idx="17">
                  <c:v>84</c:v>
                </c:pt>
                <c:pt idx="18">
                  <c:v>57</c:v>
                </c:pt>
                <c:pt idx="19">
                  <c:v>19</c:v>
                </c:pt>
                <c:pt idx="20">
                  <c:v>124</c:v>
                </c:pt>
                <c:pt idx="21">
                  <c:v>9</c:v>
                </c:pt>
                <c:pt idx="22">
                  <c:v>100</c:v>
                </c:pt>
                <c:pt idx="23">
                  <c:v>43</c:v>
                </c:pt>
                <c:pt idx="24">
                  <c:v>33</c:v>
                </c:pt>
                <c:pt idx="25">
                  <c:v>10</c:v>
                </c:pt>
                <c:pt idx="26">
                  <c:v>7</c:v>
                </c:pt>
                <c:pt idx="27">
                  <c:v>358</c:v>
                </c:pt>
                <c:pt idx="28">
                  <c:v>2804</c:v>
                </c:pt>
                <c:pt idx="29">
                  <c:v>714</c:v>
                </c:pt>
                <c:pt idx="30">
                  <c:v>66</c:v>
                </c:pt>
                <c:pt idx="31">
                  <c:v>89</c:v>
                </c:pt>
                <c:pt idx="32">
                  <c:v>89</c:v>
                </c:pt>
                <c:pt idx="33">
                  <c:v>232</c:v>
                </c:pt>
                <c:pt idx="34">
                  <c:v>125</c:v>
                </c:pt>
                <c:pt idx="35">
                  <c:v>7</c:v>
                </c:pt>
                <c:pt idx="36">
                  <c:v>237</c:v>
                </c:pt>
                <c:pt idx="37">
                  <c:v>77</c:v>
                </c:pt>
                <c:pt idx="38">
                  <c:v>416</c:v>
                </c:pt>
                <c:pt idx="39">
                  <c:v>2104</c:v>
                </c:pt>
                <c:pt idx="40">
                  <c:v>16</c:v>
                </c:pt>
                <c:pt idx="41">
                  <c:v>60</c:v>
                </c:pt>
                <c:pt idx="42">
                  <c:v>77</c:v>
                </c:pt>
                <c:pt idx="43">
                  <c:v>706</c:v>
                </c:pt>
                <c:pt idx="44">
                  <c:v>726</c:v>
                </c:pt>
                <c:pt idx="45">
                  <c:v>287</c:v>
                </c:pt>
                <c:pt idx="46">
                  <c:v>929</c:v>
                </c:pt>
                <c:pt idx="47">
                  <c:v>406</c:v>
                </c:pt>
                <c:pt idx="48">
                  <c:v>441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0376800"/>
        <c:axId val="360377360"/>
      </c:barChart>
      <c:catAx>
        <c:axId val="3603768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Badr" panose="00000400000000000000" pitchFamily="2" charset="-78"/>
              </a:defRPr>
            </a:pPr>
            <a:endParaRPr lang="fa-IR"/>
          </a:p>
        </c:txPr>
        <c:crossAx val="360377360"/>
        <c:crosses val="autoZero"/>
        <c:auto val="1"/>
        <c:lblAlgn val="ctr"/>
        <c:lblOffset val="100"/>
        <c:noMultiLvlLbl val="0"/>
      </c:catAx>
      <c:valAx>
        <c:axId val="3603773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ien 01" panose="020B0603050302020204" pitchFamily="34" charset="0"/>
                <a:ea typeface="+mn-ea"/>
                <a:cs typeface="+mn-cs"/>
              </a:defRPr>
            </a:pPr>
            <a:endParaRPr lang="fa-IR"/>
          </a:p>
        </c:txPr>
        <c:crossAx val="36037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9525</xdr:rowOff>
    </xdr:from>
    <xdr:to>
      <xdr:col>20</xdr:col>
      <xdr:colOff>438150</xdr:colOff>
      <xdr:row>12</xdr:row>
      <xdr:rowOff>347662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87</xdr:row>
      <xdr:rowOff>95250</xdr:rowOff>
    </xdr:from>
    <xdr:to>
      <xdr:col>13</xdr:col>
      <xdr:colOff>1428750</xdr:colOff>
      <xdr:row>110</xdr:row>
      <xdr:rowOff>147637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104776</xdr:colOff>
      <xdr:row>1</xdr:row>
      <xdr:rowOff>128587</xdr:rowOff>
    </xdr:from>
    <xdr:to>
      <xdr:col>20</xdr:col>
      <xdr:colOff>47625</xdr:colOff>
      <xdr:row>8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rightToLeft="1" topLeftCell="A10" workbookViewId="0">
      <selection activeCell="D8" sqref="D8"/>
    </sheetView>
  </sheetViews>
  <sheetFormatPr defaultRowHeight="14.25" x14ac:dyDescent="0.2"/>
  <cols>
    <col min="1" max="1" width="19.875" customWidth="1"/>
    <col min="2" max="2" width="17.625" customWidth="1"/>
    <col min="3" max="3" width="23.875" customWidth="1"/>
    <col min="6" max="6" width="1" customWidth="1"/>
    <col min="7" max="8" width="9" hidden="1" customWidth="1"/>
    <col min="11" max="11" width="4.625" customWidth="1"/>
    <col min="12" max="12" width="14.125" customWidth="1"/>
    <col min="13" max="13" width="15.375" customWidth="1"/>
    <col min="14" max="14" width="19.125" customWidth="1"/>
  </cols>
  <sheetData>
    <row r="1" spans="1:14" ht="40.5" customHeight="1" x14ac:dyDescent="0.2">
      <c r="A1" s="1" t="s">
        <v>42</v>
      </c>
      <c r="B1" s="1" t="s">
        <v>41</v>
      </c>
      <c r="C1" s="1" t="s">
        <v>40</v>
      </c>
    </row>
    <row r="2" spans="1:14" ht="23.25" x14ac:dyDescent="0.2">
      <c r="A2" s="1" t="s">
        <v>0</v>
      </c>
      <c r="B2" s="1">
        <v>1967</v>
      </c>
      <c r="C2" s="2">
        <f>(B2/48150)*100</f>
        <v>4.0851505711318801</v>
      </c>
    </row>
    <row r="3" spans="1:14" ht="23.25" x14ac:dyDescent="0.2">
      <c r="A3" s="1" t="s">
        <v>1</v>
      </c>
      <c r="B3" s="1">
        <v>3851</v>
      </c>
      <c r="C3" s="2">
        <f t="shared" ref="C3:C51" si="0">(B3/48150)*100</f>
        <v>7.9979231568016615</v>
      </c>
    </row>
    <row r="4" spans="1:14" ht="23.25" x14ac:dyDescent="0.2">
      <c r="A4" s="1" t="s">
        <v>2</v>
      </c>
      <c r="B4" s="1">
        <v>830</v>
      </c>
      <c r="C4" s="2">
        <f t="shared" si="0"/>
        <v>1.7237798546209759</v>
      </c>
    </row>
    <row r="5" spans="1:14" ht="23.25" x14ac:dyDescent="0.2">
      <c r="A5" s="1" t="s">
        <v>3</v>
      </c>
      <c r="B5" s="1">
        <v>200</v>
      </c>
      <c r="C5" s="2">
        <f t="shared" si="0"/>
        <v>0.4153686396677051</v>
      </c>
    </row>
    <row r="6" spans="1:14" ht="23.25" x14ac:dyDescent="0.2">
      <c r="A6" s="1" t="s">
        <v>4</v>
      </c>
      <c r="B6" s="1">
        <v>1155</v>
      </c>
      <c r="C6" s="2">
        <f t="shared" si="0"/>
        <v>2.3987538940809969</v>
      </c>
    </row>
    <row r="7" spans="1:14" ht="31.5" x14ac:dyDescent="0.2">
      <c r="A7" s="1" t="s">
        <v>5</v>
      </c>
      <c r="B7" s="1">
        <v>4090</v>
      </c>
      <c r="C7" s="2">
        <f t="shared" si="0"/>
        <v>8.4942886812045693</v>
      </c>
      <c r="M7" s="5"/>
      <c r="N7" s="5"/>
    </row>
    <row r="8" spans="1:14" ht="31.5" x14ac:dyDescent="0.2">
      <c r="A8" s="1" t="s">
        <v>6</v>
      </c>
      <c r="B8" s="1">
        <v>715</v>
      </c>
      <c r="C8" s="2">
        <f t="shared" si="0"/>
        <v>1.4849428868120458</v>
      </c>
      <c r="M8" s="5"/>
      <c r="N8" s="5"/>
    </row>
    <row r="9" spans="1:14" ht="31.5" x14ac:dyDescent="0.2">
      <c r="A9" s="1" t="s">
        <v>7</v>
      </c>
      <c r="B9" s="1">
        <v>310</v>
      </c>
      <c r="C9" s="2">
        <f t="shared" si="0"/>
        <v>0.64382139148494288</v>
      </c>
      <c r="M9" s="5"/>
      <c r="N9" s="5"/>
    </row>
    <row r="10" spans="1:14" ht="31.5" x14ac:dyDescent="0.2">
      <c r="A10" s="1" t="s">
        <v>8</v>
      </c>
      <c r="B10" s="1">
        <v>167</v>
      </c>
      <c r="C10" s="2">
        <f t="shared" si="0"/>
        <v>0.34683281412253375</v>
      </c>
      <c r="M10" s="5"/>
      <c r="N10" s="5"/>
    </row>
    <row r="11" spans="1:14" ht="31.5" x14ac:dyDescent="0.2">
      <c r="A11" s="1" t="s">
        <v>9</v>
      </c>
      <c r="B11" s="1">
        <v>995</v>
      </c>
      <c r="C11" s="2">
        <f t="shared" si="0"/>
        <v>2.0664589823468327</v>
      </c>
      <c r="M11" s="5"/>
      <c r="N11" s="5"/>
    </row>
    <row r="12" spans="1:14" ht="31.5" x14ac:dyDescent="0.2">
      <c r="A12" s="1" t="s">
        <v>10</v>
      </c>
      <c r="B12" s="1">
        <v>654</v>
      </c>
      <c r="C12" s="2">
        <f t="shared" si="0"/>
        <v>1.3582554517133956</v>
      </c>
      <c r="M12" s="5"/>
      <c r="N12" s="5"/>
    </row>
    <row r="13" spans="1:14" ht="31.5" x14ac:dyDescent="0.2">
      <c r="A13" s="1" t="s">
        <v>11</v>
      </c>
      <c r="B13" s="1">
        <v>330</v>
      </c>
      <c r="C13" s="2">
        <f t="shared" si="0"/>
        <v>0.68535825545171336</v>
      </c>
      <c r="M13" s="5"/>
      <c r="N13" s="5"/>
    </row>
    <row r="14" spans="1:14" ht="31.5" x14ac:dyDescent="0.2">
      <c r="A14" s="1" t="s">
        <v>52</v>
      </c>
      <c r="B14" s="1">
        <v>300</v>
      </c>
      <c r="C14" s="2">
        <f t="shared" si="0"/>
        <v>0.62305295950155759</v>
      </c>
      <c r="M14" s="5"/>
      <c r="N14" s="5"/>
    </row>
    <row r="15" spans="1:14" ht="31.5" x14ac:dyDescent="0.2">
      <c r="A15" s="1" t="s">
        <v>12</v>
      </c>
      <c r="B15" s="1">
        <v>4631</v>
      </c>
      <c r="C15" s="2">
        <f t="shared" si="0"/>
        <v>9.6178608515057107</v>
      </c>
      <c r="M15" s="5"/>
      <c r="N15" s="5"/>
    </row>
    <row r="16" spans="1:14" ht="31.5" x14ac:dyDescent="0.2">
      <c r="A16" s="1" t="s">
        <v>53</v>
      </c>
      <c r="B16" s="1">
        <v>488</v>
      </c>
      <c r="C16" s="2">
        <f t="shared" si="0"/>
        <v>1.0134994807892004</v>
      </c>
      <c r="M16" s="5"/>
      <c r="N16" s="5"/>
    </row>
    <row r="17" spans="1:14" ht="31.5" x14ac:dyDescent="0.2">
      <c r="A17" s="1" t="s">
        <v>13</v>
      </c>
      <c r="B17" s="1">
        <v>764</v>
      </c>
      <c r="C17" s="2">
        <f t="shared" si="0"/>
        <v>1.5867082035306335</v>
      </c>
      <c r="M17" s="5"/>
      <c r="N17" s="5"/>
    </row>
    <row r="18" spans="1:14" ht="31.5" x14ac:dyDescent="0.2">
      <c r="A18" s="1" t="s">
        <v>14</v>
      </c>
      <c r="B18" s="1">
        <v>198</v>
      </c>
      <c r="C18" s="2">
        <f t="shared" si="0"/>
        <v>0.41121495327102803</v>
      </c>
      <c r="M18" s="5"/>
      <c r="N18" s="5"/>
    </row>
    <row r="19" spans="1:14" ht="31.5" x14ac:dyDescent="0.2">
      <c r="A19" s="1" t="s">
        <v>15</v>
      </c>
      <c r="B19" s="1">
        <v>190</v>
      </c>
      <c r="C19" s="2">
        <f t="shared" si="0"/>
        <v>0.3946002076843198</v>
      </c>
      <c r="M19" s="5"/>
      <c r="N19" s="5"/>
    </row>
    <row r="20" spans="1:14" ht="31.5" x14ac:dyDescent="0.2">
      <c r="A20" s="1" t="s">
        <v>16</v>
      </c>
      <c r="B20" s="1">
        <v>85</v>
      </c>
      <c r="C20" s="2">
        <f t="shared" si="0"/>
        <v>0.17653167185877466</v>
      </c>
      <c r="M20" s="5"/>
      <c r="N20" s="5"/>
    </row>
    <row r="21" spans="1:14" ht="31.5" x14ac:dyDescent="0.2">
      <c r="A21" s="1" t="s">
        <v>17</v>
      </c>
      <c r="B21" s="1">
        <v>189</v>
      </c>
      <c r="C21" s="2">
        <f t="shared" si="0"/>
        <v>0.39252336448598135</v>
      </c>
      <c r="M21" s="5"/>
      <c r="N21" s="5"/>
    </row>
    <row r="22" spans="1:14" ht="31.5" x14ac:dyDescent="0.2">
      <c r="A22" s="1" t="s">
        <v>18</v>
      </c>
      <c r="B22" s="1">
        <v>375</v>
      </c>
      <c r="C22" s="2">
        <f t="shared" si="0"/>
        <v>0.77881619937694702</v>
      </c>
      <c r="M22" s="5"/>
      <c r="N22" s="5"/>
    </row>
    <row r="23" spans="1:14" ht="31.5" x14ac:dyDescent="0.2">
      <c r="A23" s="1" t="s">
        <v>19</v>
      </c>
      <c r="B23" s="1">
        <v>137</v>
      </c>
      <c r="C23" s="2">
        <f t="shared" si="0"/>
        <v>0.28452751817237798</v>
      </c>
      <c r="M23" s="5"/>
      <c r="N23" s="5"/>
    </row>
    <row r="24" spans="1:14" ht="31.5" x14ac:dyDescent="0.2">
      <c r="A24" s="1" t="s">
        <v>20</v>
      </c>
      <c r="B24" s="1">
        <v>200</v>
      </c>
      <c r="C24" s="2">
        <f t="shared" si="0"/>
        <v>0.4153686396677051</v>
      </c>
      <c r="M24" s="5"/>
      <c r="N24" s="5"/>
    </row>
    <row r="25" spans="1:14" ht="31.5" x14ac:dyDescent="0.2">
      <c r="A25" s="1" t="s">
        <v>51</v>
      </c>
      <c r="B25" s="1">
        <v>288</v>
      </c>
      <c r="C25" s="2">
        <f t="shared" si="0"/>
        <v>0.59813084112149528</v>
      </c>
      <c r="M25" s="5"/>
      <c r="N25" s="5"/>
    </row>
    <row r="26" spans="1:14" ht="31.5" x14ac:dyDescent="0.2">
      <c r="A26" s="1" t="s">
        <v>50</v>
      </c>
      <c r="B26" s="1">
        <v>180</v>
      </c>
      <c r="C26" s="2">
        <f t="shared" si="0"/>
        <v>0.37383177570093462</v>
      </c>
      <c r="M26" s="5"/>
      <c r="N26" s="5"/>
    </row>
    <row r="27" spans="1:14" ht="31.5" x14ac:dyDescent="0.2">
      <c r="A27" s="1" t="s">
        <v>21</v>
      </c>
      <c r="B27" s="1">
        <v>245</v>
      </c>
      <c r="C27" s="2">
        <f t="shared" si="0"/>
        <v>0.50882658359293875</v>
      </c>
      <c r="M27" s="5"/>
      <c r="N27" s="5"/>
    </row>
    <row r="28" spans="1:14" ht="31.5" x14ac:dyDescent="0.2">
      <c r="A28" s="1" t="s">
        <v>22</v>
      </c>
      <c r="B28" s="1">
        <v>240</v>
      </c>
      <c r="C28" s="2">
        <f t="shared" si="0"/>
        <v>0.49844236760124611</v>
      </c>
      <c r="M28" s="5"/>
      <c r="N28" s="5"/>
    </row>
    <row r="29" spans="1:14" ht="31.5" x14ac:dyDescent="0.2">
      <c r="A29" s="1" t="s">
        <v>23</v>
      </c>
      <c r="B29" s="1">
        <v>674</v>
      </c>
      <c r="C29" s="2">
        <f t="shared" si="0"/>
        <v>1.3997923156801662</v>
      </c>
      <c r="M29" s="5"/>
      <c r="N29" s="5"/>
    </row>
    <row r="30" spans="1:14" ht="31.5" x14ac:dyDescent="0.2">
      <c r="A30" s="1" t="s">
        <v>24</v>
      </c>
      <c r="B30" s="1">
        <v>444</v>
      </c>
      <c r="C30" s="2">
        <f t="shared" si="0"/>
        <v>0.92211838006230529</v>
      </c>
      <c r="M30" s="5"/>
      <c r="N30" s="5"/>
    </row>
    <row r="31" spans="1:14" ht="31.5" x14ac:dyDescent="0.2">
      <c r="A31" s="1" t="s">
        <v>25</v>
      </c>
      <c r="B31" s="1">
        <v>311</v>
      </c>
      <c r="C31" s="2">
        <f t="shared" si="0"/>
        <v>0.64589823468328145</v>
      </c>
      <c r="M31" s="5"/>
      <c r="N31" s="5"/>
    </row>
    <row r="32" spans="1:14" ht="39" customHeight="1" x14ac:dyDescent="0.2">
      <c r="A32" s="1" t="s">
        <v>49</v>
      </c>
      <c r="B32" s="1">
        <v>210</v>
      </c>
      <c r="C32" s="2">
        <f t="shared" si="0"/>
        <v>0.43613707165109034</v>
      </c>
      <c r="M32" s="5"/>
      <c r="N32" s="5"/>
    </row>
    <row r="33" spans="1:14" ht="31.5" x14ac:dyDescent="0.2">
      <c r="A33" s="1" t="s">
        <v>26</v>
      </c>
      <c r="B33" s="1">
        <v>342</v>
      </c>
      <c r="C33" s="2">
        <f t="shared" si="0"/>
        <v>0.71028037383177567</v>
      </c>
      <c r="M33" s="5"/>
      <c r="N33" s="5"/>
    </row>
    <row r="34" spans="1:14" ht="31.5" x14ac:dyDescent="0.2">
      <c r="A34" s="1" t="s">
        <v>27</v>
      </c>
      <c r="B34" s="1">
        <v>4534</v>
      </c>
      <c r="C34" s="2">
        <f t="shared" si="0"/>
        <v>9.4164070612668738</v>
      </c>
      <c r="M34" s="5"/>
      <c r="N34" s="5"/>
    </row>
    <row r="35" spans="1:14" ht="31.5" x14ac:dyDescent="0.2">
      <c r="A35" s="3" t="s">
        <v>28</v>
      </c>
      <c r="B35" s="3">
        <v>977</v>
      </c>
      <c r="C35" s="2">
        <f t="shared" si="0"/>
        <v>2.0290758047767392</v>
      </c>
      <c r="M35" s="5"/>
      <c r="N35" s="5"/>
    </row>
    <row r="36" spans="1:14" ht="35.25" customHeight="1" x14ac:dyDescent="0.2">
      <c r="A36" s="3" t="s">
        <v>35</v>
      </c>
      <c r="B36" s="3">
        <v>263</v>
      </c>
      <c r="C36" s="2">
        <f t="shared" si="0"/>
        <v>0.54620976116303221</v>
      </c>
      <c r="M36" s="5"/>
      <c r="N36" s="5"/>
    </row>
    <row r="37" spans="1:14" ht="31.5" x14ac:dyDescent="0.2">
      <c r="A37" s="3" t="s">
        <v>36</v>
      </c>
      <c r="B37" s="3">
        <v>194</v>
      </c>
      <c r="C37" s="2">
        <f t="shared" si="0"/>
        <v>0.40290758047767394</v>
      </c>
      <c r="M37" s="5"/>
      <c r="N37" s="5"/>
    </row>
    <row r="38" spans="1:14" ht="31.5" x14ac:dyDescent="0.2">
      <c r="A38" s="3" t="s">
        <v>48</v>
      </c>
      <c r="B38" s="3">
        <v>296</v>
      </c>
      <c r="C38" s="2">
        <f t="shared" si="0"/>
        <v>0.61474558670820356</v>
      </c>
      <c r="M38" s="5"/>
      <c r="N38" s="5"/>
    </row>
    <row r="39" spans="1:14" ht="31.5" x14ac:dyDescent="0.2">
      <c r="A39" s="3" t="s">
        <v>38</v>
      </c>
      <c r="B39" s="3">
        <v>569</v>
      </c>
      <c r="C39" s="2">
        <f t="shared" si="0"/>
        <v>1.181723779854621</v>
      </c>
      <c r="M39" s="5"/>
      <c r="N39" s="5"/>
    </row>
    <row r="40" spans="1:14" ht="31.5" x14ac:dyDescent="0.2">
      <c r="A40" s="3" t="s">
        <v>37</v>
      </c>
      <c r="B40" s="3">
        <v>436</v>
      </c>
      <c r="C40" s="2">
        <f t="shared" si="0"/>
        <v>0.90550363447559712</v>
      </c>
      <c r="M40" s="5"/>
      <c r="N40" s="5"/>
    </row>
    <row r="41" spans="1:14" ht="37.5" customHeight="1" x14ac:dyDescent="0.2">
      <c r="A41" s="3" t="s">
        <v>47</v>
      </c>
      <c r="B41" s="3">
        <v>682</v>
      </c>
      <c r="C41" s="2">
        <f t="shared" si="0"/>
        <v>1.4164070612668742</v>
      </c>
      <c r="M41" s="5"/>
      <c r="N41" s="5"/>
    </row>
    <row r="42" spans="1:14" ht="31.5" x14ac:dyDescent="0.2">
      <c r="A42" s="3" t="s">
        <v>34</v>
      </c>
      <c r="B42" s="3">
        <v>711</v>
      </c>
      <c r="C42" s="2">
        <f t="shared" si="0"/>
        <v>1.4766355140186915</v>
      </c>
      <c r="M42" s="5"/>
      <c r="N42" s="5"/>
    </row>
    <row r="43" spans="1:14" ht="31.5" x14ac:dyDescent="0.2">
      <c r="A43" s="3" t="s">
        <v>33</v>
      </c>
      <c r="B43" s="3">
        <v>446</v>
      </c>
      <c r="C43" s="2">
        <f t="shared" si="0"/>
        <v>0.9262720664589823</v>
      </c>
      <c r="M43" s="5"/>
      <c r="N43" s="5"/>
    </row>
    <row r="44" spans="1:14" ht="31.5" x14ac:dyDescent="0.2">
      <c r="A44" s="3" t="s">
        <v>32</v>
      </c>
      <c r="B44" s="3">
        <v>695</v>
      </c>
      <c r="C44" s="2">
        <f t="shared" si="0"/>
        <v>1.4434060228452752</v>
      </c>
      <c r="M44" s="5"/>
      <c r="N44" s="5"/>
    </row>
    <row r="45" spans="1:14" ht="34.5" customHeight="1" x14ac:dyDescent="0.2">
      <c r="A45" s="3" t="s">
        <v>44</v>
      </c>
      <c r="B45" s="3">
        <v>468</v>
      </c>
      <c r="C45" s="2">
        <f t="shared" si="0"/>
        <v>0.9719626168224299</v>
      </c>
      <c r="M45" s="5"/>
      <c r="N45" s="5"/>
    </row>
    <row r="46" spans="1:14" ht="31.5" x14ac:dyDescent="0.2">
      <c r="A46" s="3" t="s">
        <v>45</v>
      </c>
      <c r="B46" s="3">
        <v>604</v>
      </c>
      <c r="C46" s="2">
        <f t="shared" si="0"/>
        <v>1.2544132917964694</v>
      </c>
      <c r="M46" s="5"/>
      <c r="N46" s="5"/>
    </row>
    <row r="47" spans="1:14" ht="37.5" customHeight="1" x14ac:dyDescent="0.2">
      <c r="A47" s="3" t="s">
        <v>31</v>
      </c>
      <c r="B47" s="3">
        <v>1040</v>
      </c>
      <c r="C47" s="2">
        <f t="shared" si="0"/>
        <v>2.1599169262720666</v>
      </c>
      <c r="M47" s="5"/>
      <c r="N47" s="5"/>
    </row>
    <row r="48" spans="1:14" ht="31.5" x14ac:dyDescent="0.2">
      <c r="A48" s="3" t="s">
        <v>46</v>
      </c>
      <c r="B48" s="3">
        <v>2385</v>
      </c>
      <c r="C48" s="2">
        <f t="shared" si="0"/>
        <v>4.9532710280373831</v>
      </c>
      <c r="M48" s="5"/>
      <c r="N48" s="5"/>
    </row>
    <row r="49" spans="1:14" ht="31.5" x14ac:dyDescent="0.2">
      <c r="A49" s="3" t="s">
        <v>30</v>
      </c>
      <c r="B49" s="3">
        <v>3175</v>
      </c>
      <c r="C49" s="2">
        <f t="shared" si="0"/>
        <v>6.5939771547248185</v>
      </c>
      <c r="M49" s="5"/>
      <c r="N49" s="5"/>
    </row>
    <row r="50" spans="1:14" ht="31.5" x14ac:dyDescent="0.2">
      <c r="A50" s="3" t="s">
        <v>29</v>
      </c>
      <c r="B50" s="3">
        <v>1903</v>
      </c>
      <c r="C50" s="2">
        <f t="shared" si="0"/>
        <v>3.9522326064382143</v>
      </c>
      <c r="M50" s="5"/>
      <c r="N50" s="5"/>
    </row>
    <row r="51" spans="1:14" ht="31.5" x14ac:dyDescent="0.2">
      <c r="A51" s="3" t="s">
        <v>43</v>
      </c>
      <c r="B51" s="3">
        <v>3017</v>
      </c>
      <c r="C51" s="2">
        <f t="shared" si="0"/>
        <v>6.2658359293873307</v>
      </c>
      <c r="M51" s="5"/>
      <c r="N51" s="5"/>
    </row>
    <row r="52" spans="1:14" ht="41.25" customHeight="1" x14ac:dyDescent="0.2">
      <c r="A52" s="3" t="s">
        <v>39</v>
      </c>
      <c r="B52" s="3">
        <f>SUM(B2:B51)</f>
        <v>48150</v>
      </c>
      <c r="C52" s="3">
        <v>100</v>
      </c>
      <c r="M52" s="5"/>
      <c r="N52" s="5"/>
    </row>
    <row r="53" spans="1:14" ht="31.5" x14ac:dyDescent="0.2">
      <c r="M53" s="5"/>
      <c r="N53" s="5"/>
    </row>
    <row r="54" spans="1:14" ht="31.5" x14ac:dyDescent="0.2">
      <c r="M54" s="5"/>
      <c r="N54" s="5"/>
    </row>
    <row r="55" spans="1:14" ht="31.5" x14ac:dyDescent="0.2">
      <c r="M55" s="5"/>
      <c r="N55" s="5"/>
    </row>
  </sheetData>
  <pageMargins left="0.66" right="1.53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rightToLeft="1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'تعداد کلمات هر باب در لمعه'!N7:N7</xm:f>
              <xm:sqref>M7</xm:sqref>
            </x14:sparkline>
            <x14:sparkline>
              <xm:f>'تعداد کلمات هر باب در لمعه'!N8:N8</xm:f>
              <xm:sqref>M8</xm:sqref>
            </x14:sparkline>
            <x14:sparkline>
              <xm:f>'تعداد کلمات هر باب در لمعه'!N9:N9</xm:f>
              <xm:sqref>M9</xm:sqref>
            </x14:sparkline>
            <x14:sparkline>
              <xm:f>'تعداد کلمات هر باب در لمعه'!N10:N10</xm:f>
              <xm:sqref>M10</xm:sqref>
            </x14:sparkline>
            <x14:sparkline>
              <xm:f>'تعداد کلمات هر باب در لمعه'!N11:N11</xm:f>
              <xm:sqref>M11</xm:sqref>
            </x14:sparkline>
            <x14:sparkline>
              <xm:f>'تعداد کلمات هر باب در لمعه'!N12:N12</xm:f>
              <xm:sqref>M12</xm:sqref>
            </x14:sparkline>
            <x14:sparkline>
              <xm:f>'تعداد کلمات هر باب در لمعه'!N13:N13</xm:f>
              <xm:sqref>M13</xm:sqref>
            </x14:sparkline>
            <x14:sparkline>
              <xm:f>'تعداد کلمات هر باب در لمعه'!N14:N14</xm:f>
              <xm:sqref>M14</xm:sqref>
            </x14:sparkline>
            <x14:sparkline>
              <xm:f>'تعداد کلمات هر باب در لمعه'!N15:N15</xm:f>
              <xm:sqref>M15</xm:sqref>
            </x14:sparkline>
            <x14:sparkline>
              <xm:f>'تعداد کلمات هر باب در لمعه'!N16:N16</xm:f>
              <xm:sqref>M16</xm:sqref>
            </x14:sparkline>
            <x14:sparkline>
              <xm:f>'تعداد کلمات هر باب در لمعه'!N17:N17</xm:f>
              <xm:sqref>M17</xm:sqref>
            </x14:sparkline>
            <x14:sparkline>
              <xm:f>'تعداد کلمات هر باب در لمعه'!N18:N18</xm:f>
              <xm:sqref>M18</xm:sqref>
            </x14:sparkline>
            <x14:sparkline>
              <xm:f>'تعداد کلمات هر باب در لمعه'!N19:N19</xm:f>
              <xm:sqref>M19</xm:sqref>
            </x14:sparkline>
            <x14:sparkline>
              <xm:f>'تعداد کلمات هر باب در لمعه'!N20:N20</xm:f>
              <xm:sqref>M20</xm:sqref>
            </x14:sparkline>
            <x14:sparkline>
              <xm:f>'تعداد کلمات هر باب در لمعه'!N21:N21</xm:f>
              <xm:sqref>M21</xm:sqref>
            </x14:sparkline>
            <x14:sparkline>
              <xm:f>'تعداد کلمات هر باب در لمعه'!N22:N22</xm:f>
              <xm:sqref>M22</xm:sqref>
            </x14:sparkline>
            <x14:sparkline>
              <xm:f>'تعداد کلمات هر باب در لمعه'!N23:N23</xm:f>
              <xm:sqref>M23</xm:sqref>
            </x14:sparkline>
            <x14:sparkline>
              <xm:f>'تعداد کلمات هر باب در لمعه'!N24:N24</xm:f>
              <xm:sqref>M24</xm:sqref>
            </x14:sparkline>
            <x14:sparkline>
              <xm:f>'تعداد کلمات هر باب در لمعه'!N25:N25</xm:f>
              <xm:sqref>M25</xm:sqref>
            </x14:sparkline>
            <x14:sparkline>
              <xm:f>'تعداد کلمات هر باب در لمعه'!N26:N26</xm:f>
              <xm:sqref>M26</xm:sqref>
            </x14:sparkline>
            <x14:sparkline>
              <xm:f>'تعداد کلمات هر باب در لمعه'!N27:N27</xm:f>
              <xm:sqref>M27</xm:sqref>
            </x14:sparkline>
            <x14:sparkline>
              <xm:f>'تعداد کلمات هر باب در لمعه'!N28:N28</xm:f>
              <xm:sqref>M28</xm:sqref>
            </x14:sparkline>
            <x14:sparkline>
              <xm:f>'تعداد کلمات هر باب در لمعه'!N29:N29</xm:f>
              <xm:sqref>M29</xm:sqref>
            </x14:sparkline>
            <x14:sparkline>
              <xm:f>'تعداد کلمات هر باب در لمعه'!N30:N30</xm:f>
              <xm:sqref>M30</xm:sqref>
            </x14:sparkline>
            <x14:sparkline>
              <xm:f>'تعداد کلمات هر باب در لمعه'!N31:N31</xm:f>
              <xm:sqref>M31</xm:sqref>
            </x14:sparkline>
            <x14:sparkline>
              <xm:f>'تعداد کلمات هر باب در لمعه'!N32:N32</xm:f>
              <xm:sqref>M32</xm:sqref>
            </x14:sparkline>
            <x14:sparkline>
              <xm:f>'تعداد کلمات هر باب در لمعه'!N33:N33</xm:f>
              <xm:sqref>M33</xm:sqref>
            </x14:sparkline>
            <x14:sparkline>
              <xm:f>'تعداد کلمات هر باب در لمعه'!N34:N34</xm:f>
              <xm:sqref>M34</xm:sqref>
            </x14:sparkline>
            <x14:sparkline>
              <xm:f>'تعداد کلمات هر باب در لمعه'!N35:N35</xm:f>
              <xm:sqref>M35</xm:sqref>
            </x14:sparkline>
            <x14:sparkline>
              <xm:f>'تعداد کلمات هر باب در لمعه'!N36:N36</xm:f>
              <xm:sqref>M36</xm:sqref>
            </x14:sparkline>
            <x14:sparkline>
              <xm:f>'تعداد کلمات هر باب در لمعه'!N37:N37</xm:f>
              <xm:sqref>M37</xm:sqref>
            </x14:sparkline>
            <x14:sparkline>
              <xm:f>'تعداد کلمات هر باب در لمعه'!N38:N38</xm:f>
              <xm:sqref>M38</xm:sqref>
            </x14:sparkline>
            <x14:sparkline>
              <xm:f>'تعداد کلمات هر باب در لمعه'!N39:N39</xm:f>
              <xm:sqref>M39</xm:sqref>
            </x14:sparkline>
            <x14:sparkline>
              <xm:f>'تعداد کلمات هر باب در لمعه'!N40:N40</xm:f>
              <xm:sqref>M40</xm:sqref>
            </x14:sparkline>
            <x14:sparkline>
              <xm:f>'تعداد کلمات هر باب در لمعه'!N41:N41</xm:f>
              <xm:sqref>M41</xm:sqref>
            </x14:sparkline>
            <x14:sparkline>
              <xm:f>'تعداد کلمات هر باب در لمعه'!N42:N42</xm:f>
              <xm:sqref>M42</xm:sqref>
            </x14:sparkline>
            <x14:sparkline>
              <xm:f>'تعداد کلمات هر باب در لمعه'!N43:N43</xm:f>
              <xm:sqref>M43</xm:sqref>
            </x14:sparkline>
            <x14:sparkline>
              <xm:f>'تعداد کلمات هر باب در لمعه'!N44:N44</xm:f>
              <xm:sqref>M44</xm:sqref>
            </x14:sparkline>
            <x14:sparkline>
              <xm:f>'تعداد کلمات هر باب در لمعه'!N45:N45</xm:f>
              <xm:sqref>M45</xm:sqref>
            </x14:sparkline>
            <x14:sparkline>
              <xm:f>'تعداد کلمات هر باب در لمعه'!N46:N46</xm:f>
              <xm:sqref>M46</xm:sqref>
            </x14:sparkline>
            <x14:sparkline>
              <xm:f>'تعداد کلمات هر باب در لمعه'!N47:N47</xm:f>
              <xm:sqref>M47</xm:sqref>
            </x14:sparkline>
            <x14:sparkline>
              <xm:f>'تعداد کلمات هر باب در لمعه'!N48:N48</xm:f>
              <xm:sqref>M48</xm:sqref>
            </x14:sparkline>
            <x14:sparkline>
              <xm:f>'تعداد کلمات هر باب در لمعه'!N49:N49</xm:f>
              <xm:sqref>M49</xm:sqref>
            </x14:sparkline>
            <x14:sparkline>
              <xm:f>'تعداد کلمات هر باب در لمعه'!N50:N50</xm:f>
              <xm:sqref>M50</xm:sqref>
            </x14:sparkline>
            <x14:sparkline>
              <xm:f>'تعداد کلمات هر باب در لمعه'!N51:N51</xm:f>
              <xm:sqref>M51</xm:sqref>
            </x14:sparkline>
            <x14:sparkline>
              <xm:f>'تعداد کلمات هر باب در لمعه'!N52:N52</xm:f>
              <xm:sqref>M52</xm:sqref>
            </x14:sparkline>
            <x14:sparkline>
              <xm:f>'تعداد کلمات هر باب در لمعه'!N53:N53</xm:f>
              <xm:sqref>M53</xm:sqref>
            </x14:sparkline>
            <x14:sparkline>
              <xm:f>'تعداد کلمات هر باب در لمعه'!N54:N54</xm:f>
              <xm:sqref>M54</xm:sqref>
            </x14:sparkline>
            <x14:sparkline>
              <xm:f>'تعداد کلمات هر باب در لمعه'!N55:N55</xm:f>
              <xm:sqref>M55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rightToLeft="1" tabSelected="1" workbookViewId="0">
      <selection activeCell="D5" sqref="D5"/>
    </sheetView>
  </sheetViews>
  <sheetFormatPr defaultRowHeight="14.25" x14ac:dyDescent="0.2"/>
  <cols>
    <col min="1" max="1" width="19.875" customWidth="1"/>
    <col min="2" max="2" width="17.625" customWidth="1"/>
    <col min="3" max="3" width="23.875" customWidth="1"/>
    <col min="6" max="6" width="1" customWidth="1"/>
    <col min="7" max="8" width="9" hidden="1" customWidth="1"/>
    <col min="11" max="11" width="4.625" customWidth="1"/>
    <col min="12" max="12" width="14.125" customWidth="1"/>
    <col min="13" max="13" width="15.375" customWidth="1"/>
    <col min="14" max="14" width="19.125" customWidth="1"/>
  </cols>
  <sheetData>
    <row r="1" spans="1:3" ht="40.5" customHeight="1" thickBot="1" x14ac:dyDescent="0.25">
      <c r="A1" s="1" t="s">
        <v>42</v>
      </c>
      <c r="B1" s="1" t="s">
        <v>74</v>
      </c>
      <c r="C1" s="1" t="s">
        <v>75</v>
      </c>
    </row>
    <row r="2" spans="1:3" ht="32.25" thickBot="1" x14ac:dyDescent="0.25">
      <c r="A2" s="4" t="s">
        <v>54</v>
      </c>
      <c r="B2" s="4">
        <v>321</v>
      </c>
      <c r="C2" s="2">
        <f>100*(B2/35533)</f>
        <v>0.90338558523063073</v>
      </c>
    </row>
    <row r="3" spans="1:3" ht="32.25" thickBot="1" x14ac:dyDescent="0.25">
      <c r="A3" s="4" t="s">
        <v>0</v>
      </c>
      <c r="B3" s="4">
        <v>4054</v>
      </c>
      <c r="C3" s="2">
        <f t="shared" ref="C3:C50" si="0">100*(B3/35533)</f>
        <v>11.409112655841049</v>
      </c>
    </row>
    <row r="4" spans="1:3" ht="32.25" thickBot="1" x14ac:dyDescent="0.25">
      <c r="A4" s="4" t="s">
        <v>1</v>
      </c>
      <c r="B4" s="4">
        <v>7011</v>
      </c>
      <c r="C4" s="2">
        <f t="shared" si="0"/>
        <v>19.730954324149383</v>
      </c>
    </row>
    <row r="5" spans="1:3" ht="32.25" thickBot="1" x14ac:dyDescent="0.25">
      <c r="A5" s="4" t="s">
        <v>2</v>
      </c>
      <c r="B5" s="4">
        <v>1153</v>
      </c>
      <c r="C5" s="2">
        <f t="shared" si="0"/>
        <v>3.2448709650184338</v>
      </c>
    </row>
    <row r="6" spans="1:3" ht="32.25" thickBot="1" x14ac:dyDescent="0.25">
      <c r="A6" s="4" t="s">
        <v>3</v>
      </c>
      <c r="B6" s="4">
        <v>157</v>
      </c>
      <c r="C6" s="2">
        <f t="shared" si="0"/>
        <v>0.44184279402245796</v>
      </c>
    </row>
    <row r="7" spans="1:3" ht="32.25" thickBot="1" x14ac:dyDescent="0.25">
      <c r="A7" s="4" t="s">
        <v>4</v>
      </c>
      <c r="B7" s="4">
        <v>1349</v>
      </c>
      <c r="C7" s="2">
        <f t="shared" si="0"/>
        <v>3.7964708862184446</v>
      </c>
    </row>
    <row r="8" spans="1:3" ht="32.25" thickBot="1" x14ac:dyDescent="0.25">
      <c r="A8" s="4" t="s">
        <v>55</v>
      </c>
      <c r="B8" s="4">
        <v>61</v>
      </c>
      <c r="C8" s="2">
        <f t="shared" si="0"/>
        <v>0.17167140404694228</v>
      </c>
    </row>
    <row r="9" spans="1:3" ht="32.25" thickBot="1" x14ac:dyDescent="0.25">
      <c r="A9" s="4" t="s">
        <v>5</v>
      </c>
      <c r="B9" s="4">
        <v>5794</v>
      </c>
      <c r="C9" s="2">
        <f t="shared" si="0"/>
        <v>16.305969099147273</v>
      </c>
    </row>
    <row r="10" spans="1:3" ht="32.25" thickBot="1" x14ac:dyDescent="0.25">
      <c r="A10" s="4" t="s">
        <v>6</v>
      </c>
      <c r="B10" s="4">
        <v>1227</v>
      </c>
      <c r="C10" s="2">
        <f t="shared" si="0"/>
        <v>3.4531280781245601</v>
      </c>
    </row>
    <row r="11" spans="1:3" ht="32.25" thickBot="1" x14ac:dyDescent="0.25">
      <c r="A11" s="4" t="s">
        <v>56</v>
      </c>
      <c r="B11" s="4">
        <v>716</v>
      </c>
      <c r="C11" s="2">
        <f t="shared" si="0"/>
        <v>2.0150282835673878</v>
      </c>
    </row>
    <row r="12" spans="1:3" ht="32.25" thickBot="1" x14ac:dyDescent="0.25">
      <c r="A12" s="4" t="s">
        <v>12</v>
      </c>
      <c r="B12" s="4">
        <v>2040</v>
      </c>
      <c r="C12" s="2">
        <f t="shared" si="0"/>
        <v>5.741142036979709</v>
      </c>
    </row>
    <row r="13" spans="1:3" ht="32.25" thickBot="1" x14ac:dyDescent="0.25">
      <c r="A13" s="4" t="s">
        <v>13</v>
      </c>
      <c r="B13" s="4">
        <v>58</v>
      </c>
      <c r="C13" s="2">
        <f t="shared" si="0"/>
        <v>0.16322854811020743</v>
      </c>
    </row>
    <row r="14" spans="1:3" ht="32.25" thickBot="1" x14ac:dyDescent="0.25">
      <c r="A14" s="4" t="s">
        <v>14</v>
      </c>
      <c r="B14" s="4">
        <v>21</v>
      </c>
      <c r="C14" s="2">
        <f t="shared" si="0"/>
        <v>5.9099991557144065E-2</v>
      </c>
    </row>
    <row r="15" spans="1:3" ht="32.25" thickBot="1" x14ac:dyDescent="0.25">
      <c r="A15" s="4" t="s">
        <v>15</v>
      </c>
      <c r="B15" s="4">
        <v>37</v>
      </c>
      <c r="C15" s="2">
        <f t="shared" si="0"/>
        <v>0.10412855655306334</v>
      </c>
    </row>
    <row r="16" spans="1:3" ht="32.25" thickBot="1" x14ac:dyDescent="0.25">
      <c r="A16" s="4" t="s">
        <v>18</v>
      </c>
      <c r="B16" s="4">
        <v>31</v>
      </c>
      <c r="C16" s="2">
        <f t="shared" si="0"/>
        <v>8.7242844679593617E-2</v>
      </c>
    </row>
    <row r="17" spans="1:3" ht="32.25" thickBot="1" x14ac:dyDescent="0.25">
      <c r="A17" s="4" t="s">
        <v>19</v>
      </c>
      <c r="B17" s="4">
        <v>17</v>
      </c>
      <c r="C17" s="2">
        <f t="shared" si="0"/>
        <v>4.7842850308164243E-2</v>
      </c>
    </row>
    <row r="18" spans="1:3" ht="32.25" thickBot="1" x14ac:dyDescent="0.25">
      <c r="A18" s="4" t="s">
        <v>20</v>
      </c>
      <c r="B18" s="4">
        <v>34</v>
      </c>
      <c r="C18" s="2">
        <f t="shared" si="0"/>
        <v>9.5685700616328487E-2</v>
      </c>
    </row>
    <row r="19" spans="1:3" ht="32.25" thickBot="1" x14ac:dyDescent="0.25">
      <c r="A19" s="4" t="s">
        <v>57</v>
      </c>
      <c r="B19" s="4">
        <v>84</v>
      </c>
      <c r="C19" s="2">
        <f t="shared" si="0"/>
        <v>0.23639996622857626</v>
      </c>
    </row>
    <row r="20" spans="1:3" ht="32.25" thickBot="1" x14ac:dyDescent="0.25">
      <c r="A20" s="4" t="s">
        <v>58</v>
      </c>
      <c r="B20" s="4">
        <v>57</v>
      </c>
      <c r="C20" s="2">
        <f t="shared" si="0"/>
        <v>0.16041426279796245</v>
      </c>
    </row>
    <row r="21" spans="1:3" ht="32.25" thickBot="1" x14ac:dyDescent="0.25">
      <c r="A21" s="4" t="s">
        <v>59</v>
      </c>
      <c r="B21" s="4">
        <v>19</v>
      </c>
      <c r="C21" s="2">
        <f t="shared" si="0"/>
        <v>5.3471420932654147E-2</v>
      </c>
    </row>
    <row r="22" spans="1:3" ht="32.25" thickBot="1" x14ac:dyDescent="0.25">
      <c r="A22" s="4" t="s">
        <v>23</v>
      </c>
      <c r="B22" s="4">
        <v>124</v>
      </c>
      <c r="C22" s="2">
        <f t="shared" si="0"/>
        <v>0.34897137871837447</v>
      </c>
    </row>
    <row r="23" spans="1:3" ht="32.25" thickBot="1" x14ac:dyDescent="0.25">
      <c r="A23" s="4" t="s">
        <v>24</v>
      </c>
      <c r="B23" s="4">
        <v>9</v>
      </c>
      <c r="C23" s="2">
        <f t="shared" si="0"/>
        <v>2.5328567810204598E-2</v>
      </c>
    </row>
    <row r="24" spans="1:3" ht="32.25" thickBot="1" x14ac:dyDescent="0.25">
      <c r="A24" s="4" t="s">
        <v>60</v>
      </c>
      <c r="B24" s="4">
        <v>100</v>
      </c>
      <c r="C24" s="2">
        <f t="shared" si="0"/>
        <v>0.28142853122449552</v>
      </c>
    </row>
    <row r="25" spans="1:3" ht="32.25" thickBot="1" x14ac:dyDescent="0.25">
      <c r="A25" s="4" t="s">
        <v>61</v>
      </c>
      <c r="B25" s="4">
        <v>43</v>
      </c>
      <c r="C25" s="2">
        <f t="shared" si="0"/>
        <v>0.12101426842653308</v>
      </c>
    </row>
    <row r="26" spans="1:3" ht="32.25" thickBot="1" x14ac:dyDescent="0.25">
      <c r="A26" s="4" t="s">
        <v>25</v>
      </c>
      <c r="B26" s="4">
        <v>33</v>
      </c>
      <c r="C26" s="2">
        <f t="shared" si="0"/>
        <v>9.2871415304083535E-2</v>
      </c>
    </row>
    <row r="27" spans="1:3" ht="32.25" thickBot="1" x14ac:dyDescent="0.25">
      <c r="A27" s="4" t="s">
        <v>62</v>
      </c>
      <c r="B27" s="4">
        <v>10</v>
      </c>
      <c r="C27" s="2">
        <f t="shared" si="0"/>
        <v>2.8142853122449556E-2</v>
      </c>
    </row>
    <row r="28" spans="1:3" ht="32.25" thickBot="1" x14ac:dyDescent="0.25">
      <c r="A28" s="4" t="s">
        <v>26</v>
      </c>
      <c r="B28" s="4">
        <v>7</v>
      </c>
      <c r="C28" s="2">
        <f t="shared" si="0"/>
        <v>1.9699997185714687E-2</v>
      </c>
    </row>
    <row r="29" spans="1:3" ht="32.25" thickBot="1" x14ac:dyDescent="0.25">
      <c r="A29" s="4" t="s">
        <v>63</v>
      </c>
      <c r="B29" s="4">
        <v>358</v>
      </c>
      <c r="C29" s="2">
        <f t="shared" si="0"/>
        <v>1.0075141417836939</v>
      </c>
    </row>
    <row r="30" spans="1:3" ht="32.25" thickBot="1" x14ac:dyDescent="0.25">
      <c r="A30" s="4" t="s">
        <v>27</v>
      </c>
      <c r="B30" s="4">
        <v>2804</v>
      </c>
      <c r="C30" s="2">
        <f t="shared" si="0"/>
        <v>7.8912560155348546</v>
      </c>
    </row>
    <row r="31" spans="1:3" ht="32.25" thickBot="1" x14ac:dyDescent="0.25">
      <c r="A31" s="4" t="s">
        <v>28</v>
      </c>
      <c r="B31" s="4">
        <v>714</v>
      </c>
      <c r="C31" s="2">
        <f t="shared" si="0"/>
        <v>2.0093997129428982</v>
      </c>
    </row>
    <row r="32" spans="1:3" ht="39" customHeight="1" thickBot="1" x14ac:dyDescent="0.25">
      <c r="A32" s="4" t="s">
        <v>35</v>
      </c>
      <c r="B32" s="4">
        <v>66</v>
      </c>
      <c r="C32" s="2">
        <f t="shared" si="0"/>
        <v>0.18574283060816707</v>
      </c>
    </row>
    <row r="33" spans="1:3" ht="32.25" thickBot="1" x14ac:dyDescent="0.25">
      <c r="A33" s="4" t="s">
        <v>36</v>
      </c>
      <c r="B33" s="4">
        <v>89</v>
      </c>
      <c r="C33" s="2">
        <f t="shared" si="0"/>
        <v>0.25047139278980102</v>
      </c>
    </row>
    <row r="34" spans="1:3" ht="32.25" thickBot="1" x14ac:dyDescent="0.25">
      <c r="A34" s="4" t="s">
        <v>64</v>
      </c>
      <c r="B34" s="4">
        <v>89</v>
      </c>
      <c r="C34" s="2">
        <f t="shared" si="0"/>
        <v>0.25047139278980102</v>
      </c>
    </row>
    <row r="35" spans="1:3" ht="32.25" thickBot="1" x14ac:dyDescent="0.25">
      <c r="A35" s="4" t="s">
        <v>37</v>
      </c>
      <c r="B35" s="4">
        <v>232</v>
      </c>
      <c r="C35" s="2">
        <f t="shared" si="0"/>
        <v>0.65291419244082971</v>
      </c>
    </row>
    <row r="36" spans="1:3" ht="35.25" customHeight="1" thickBot="1" x14ac:dyDescent="0.25">
      <c r="A36" s="4" t="s">
        <v>65</v>
      </c>
      <c r="B36" s="4">
        <v>125</v>
      </c>
      <c r="C36" s="2">
        <f t="shared" si="0"/>
        <v>0.35178566403061939</v>
      </c>
    </row>
    <row r="37" spans="1:3" ht="32.25" thickBot="1" x14ac:dyDescent="0.25">
      <c r="A37" s="4" t="s">
        <v>34</v>
      </c>
      <c r="B37" s="4">
        <v>7</v>
      </c>
      <c r="C37" s="2">
        <f t="shared" si="0"/>
        <v>1.9699997185714687E-2</v>
      </c>
    </row>
    <row r="38" spans="1:3" ht="32.25" thickBot="1" x14ac:dyDescent="0.25">
      <c r="A38" s="4" t="s">
        <v>66</v>
      </c>
      <c r="B38" s="4">
        <v>237</v>
      </c>
      <c r="C38" s="2">
        <f t="shared" si="0"/>
        <v>0.66698561900205444</v>
      </c>
    </row>
    <row r="39" spans="1:3" ht="32.25" thickBot="1" x14ac:dyDescent="0.25">
      <c r="A39" s="4" t="s">
        <v>67</v>
      </c>
      <c r="B39" s="4">
        <v>77</v>
      </c>
      <c r="C39" s="2">
        <f t="shared" si="0"/>
        <v>0.21669996904286154</v>
      </c>
    </row>
    <row r="40" spans="1:3" ht="32.25" thickBot="1" x14ac:dyDescent="0.25">
      <c r="A40" s="4" t="s">
        <v>68</v>
      </c>
      <c r="B40" s="4">
        <v>416</v>
      </c>
      <c r="C40" s="2">
        <f t="shared" si="0"/>
        <v>1.1707426898939015</v>
      </c>
    </row>
    <row r="41" spans="1:3" ht="37.5" customHeight="1" thickBot="1" x14ac:dyDescent="0.25">
      <c r="A41" s="4" t="s">
        <v>69</v>
      </c>
      <c r="B41" s="4">
        <v>2104</v>
      </c>
      <c r="C41" s="2">
        <f t="shared" si="0"/>
        <v>5.921256296963386</v>
      </c>
    </row>
    <row r="42" spans="1:3" ht="32.25" thickBot="1" x14ac:dyDescent="0.25">
      <c r="A42" s="4" t="s">
        <v>33</v>
      </c>
      <c r="B42" s="4">
        <v>16</v>
      </c>
      <c r="C42" s="2">
        <f t="shared" si="0"/>
        <v>4.5028564995919292E-2</v>
      </c>
    </row>
    <row r="43" spans="1:3" ht="32.25" thickBot="1" x14ac:dyDescent="0.25">
      <c r="A43" s="4" t="s">
        <v>70</v>
      </c>
      <c r="B43" s="4">
        <v>60</v>
      </c>
      <c r="C43" s="2">
        <f t="shared" si="0"/>
        <v>0.16885711873469733</v>
      </c>
    </row>
    <row r="44" spans="1:3" ht="32.25" thickBot="1" x14ac:dyDescent="0.25">
      <c r="A44" s="4" t="s">
        <v>32</v>
      </c>
      <c r="B44" s="4">
        <v>77</v>
      </c>
      <c r="C44" s="2">
        <f t="shared" si="0"/>
        <v>0.21669996904286154</v>
      </c>
    </row>
    <row r="45" spans="1:3" ht="34.5" customHeight="1" thickBot="1" x14ac:dyDescent="0.25">
      <c r="A45" s="4" t="s">
        <v>71</v>
      </c>
      <c r="B45" s="4">
        <v>706</v>
      </c>
      <c r="C45" s="2">
        <f t="shared" si="0"/>
        <v>1.9868854304449384</v>
      </c>
    </row>
    <row r="46" spans="1:3" ht="32.25" thickBot="1" x14ac:dyDescent="0.25">
      <c r="A46" s="4" t="s">
        <v>9</v>
      </c>
      <c r="B46" s="4">
        <v>726</v>
      </c>
      <c r="C46" s="2">
        <f t="shared" si="0"/>
        <v>2.0431711366898373</v>
      </c>
    </row>
    <row r="47" spans="1:3" ht="37.5" customHeight="1" thickBot="1" x14ac:dyDescent="0.25">
      <c r="A47" s="4" t="s">
        <v>10</v>
      </c>
      <c r="B47" s="4">
        <v>287</v>
      </c>
      <c r="C47" s="2">
        <f t="shared" si="0"/>
        <v>0.8076998846143022</v>
      </c>
    </row>
    <row r="48" spans="1:3" ht="32.25" thickBot="1" x14ac:dyDescent="0.25">
      <c r="A48" s="4" t="s">
        <v>72</v>
      </c>
      <c r="B48" s="4">
        <v>929</v>
      </c>
      <c r="C48" s="2">
        <f t="shared" si="0"/>
        <v>2.6144710550755637</v>
      </c>
    </row>
    <row r="49" spans="1:3" ht="32.25" thickBot="1" x14ac:dyDescent="0.25">
      <c r="A49" s="4" t="s">
        <v>29</v>
      </c>
      <c r="B49" s="4">
        <v>406</v>
      </c>
      <c r="C49" s="2">
        <f t="shared" si="0"/>
        <v>1.1425998367714518</v>
      </c>
    </row>
    <row r="50" spans="1:3" ht="32.25" thickBot="1" x14ac:dyDescent="0.25">
      <c r="A50" s="4" t="s">
        <v>73</v>
      </c>
      <c r="B50" s="4">
        <v>441</v>
      </c>
      <c r="C50" s="2">
        <f t="shared" si="0"/>
        <v>1.2410998227000254</v>
      </c>
    </row>
    <row r="51" spans="1:3" ht="23.25" x14ac:dyDescent="0.2">
      <c r="A51" s="3" t="s">
        <v>39</v>
      </c>
      <c r="B51" s="3">
        <v>35533</v>
      </c>
      <c r="C51" s="3">
        <v>100</v>
      </c>
    </row>
    <row r="52" spans="1:3" ht="41.25" customHeight="1" x14ac:dyDescent="0.2"/>
  </sheetData>
  <pageMargins left="0.66" right="1.53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rightToLeft="1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'تعداد روایات  وسائل الشیعه'!B2:B2</xm:f>
              <xm:sqref>A2</xm:sqref>
            </x14:sparkline>
            <x14:sparkline>
              <xm:f>'تعداد روایات  وسائل الشیعه'!B3:B3</xm:f>
              <xm:sqref>A3</xm:sqref>
            </x14:sparkline>
            <x14:sparkline>
              <xm:f>'تعداد روایات  وسائل الشیعه'!B4:B4</xm:f>
              <xm:sqref>A4</xm:sqref>
            </x14:sparkline>
            <x14:sparkline>
              <xm:f>'تعداد روایات  وسائل الشیعه'!B5:B5</xm:f>
              <xm:sqref>A5</xm:sqref>
            </x14:sparkline>
            <x14:sparkline>
              <xm:f>'تعداد روایات  وسائل الشیعه'!B6:B6</xm:f>
              <xm:sqref>A6</xm:sqref>
            </x14:sparkline>
            <x14:sparkline>
              <xm:f>'تعداد روایات  وسائل الشیعه'!B7:B7</xm:f>
              <xm:sqref>A7</xm:sqref>
            </x14:sparkline>
            <x14:sparkline>
              <xm:f>'تعداد روایات  وسائل الشیعه'!B8:B8</xm:f>
              <xm:sqref>A8</xm:sqref>
            </x14:sparkline>
            <x14:sparkline>
              <xm:f>'تعداد روایات  وسائل الشیعه'!B9:B9</xm:f>
              <xm:sqref>A9</xm:sqref>
            </x14:sparkline>
            <x14:sparkline>
              <xm:f>'تعداد روایات  وسائل الشیعه'!B10:B10</xm:f>
              <xm:sqref>A10</xm:sqref>
            </x14:sparkline>
            <x14:sparkline>
              <xm:f>'تعداد روایات  وسائل الشیعه'!B11:B11</xm:f>
              <xm:sqref>A11</xm:sqref>
            </x14:sparkline>
            <x14:sparkline>
              <xm:f>'تعداد روایات  وسائل الشیعه'!B12:B12</xm:f>
              <xm:sqref>A12</xm:sqref>
            </x14:sparkline>
            <x14:sparkline>
              <xm:f>'تعداد روایات  وسائل الشیعه'!B13:B13</xm:f>
              <xm:sqref>A13</xm:sqref>
            </x14:sparkline>
            <x14:sparkline>
              <xm:f>'تعداد روایات  وسائل الشیعه'!B14:B14</xm:f>
              <xm:sqref>A14</xm:sqref>
            </x14:sparkline>
            <x14:sparkline>
              <xm:f>'تعداد روایات  وسائل الشیعه'!B15:B15</xm:f>
              <xm:sqref>A15</xm:sqref>
            </x14:sparkline>
            <x14:sparkline>
              <xm:f>'تعداد روایات  وسائل الشیعه'!B16:B16</xm:f>
              <xm:sqref>A16</xm:sqref>
            </x14:sparkline>
            <x14:sparkline>
              <xm:f>'تعداد روایات  وسائل الشیعه'!B17:B17</xm:f>
              <xm:sqref>A17</xm:sqref>
            </x14:sparkline>
            <x14:sparkline>
              <xm:f>'تعداد روایات  وسائل الشیعه'!B18:B18</xm:f>
              <xm:sqref>A18</xm:sqref>
            </x14:sparkline>
            <x14:sparkline>
              <xm:f>'تعداد روایات  وسائل الشیعه'!B19:B19</xm:f>
              <xm:sqref>A19</xm:sqref>
            </x14:sparkline>
            <x14:sparkline>
              <xm:f>'تعداد روایات  وسائل الشیعه'!B20:B20</xm:f>
              <xm:sqref>A20</xm:sqref>
            </x14:sparkline>
            <x14:sparkline>
              <xm:f>'تعداد روایات  وسائل الشیعه'!B21:B21</xm:f>
              <xm:sqref>A21</xm:sqref>
            </x14:sparkline>
            <x14:sparkline>
              <xm:f>'تعداد روایات  وسائل الشیعه'!B22:B22</xm:f>
              <xm:sqref>A22</xm:sqref>
            </x14:sparkline>
            <x14:sparkline>
              <xm:f>'تعداد روایات  وسائل الشیعه'!B23:B23</xm:f>
              <xm:sqref>A23</xm:sqref>
            </x14:sparkline>
            <x14:sparkline>
              <xm:f>'تعداد روایات  وسائل الشیعه'!B24:B24</xm:f>
              <xm:sqref>A24</xm:sqref>
            </x14:sparkline>
            <x14:sparkline>
              <xm:f>'تعداد روایات  وسائل الشیعه'!B25:B25</xm:f>
              <xm:sqref>A25</xm:sqref>
            </x14:sparkline>
            <x14:sparkline>
              <xm:f>'تعداد روایات  وسائل الشیعه'!B26:B26</xm:f>
              <xm:sqref>A26</xm:sqref>
            </x14:sparkline>
            <x14:sparkline>
              <xm:f>'تعداد روایات  وسائل الشیعه'!B27:B27</xm:f>
              <xm:sqref>A27</xm:sqref>
            </x14:sparkline>
            <x14:sparkline>
              <xm:f>'تعداد روایات  وسائل الشیعه'!B28:B28</xm:f>
              <xm:sqref>A28</xm:sqref>
            </x14:sparkline>
            <x14:sparkline>
              <xm:f>'تعداد روایات  وسائل الشیعه'!B29:B29</xm:f>
              <xm:sqref>A29</xm:sqref>
            </x14:sparkline>
            <x14:sparkline>
              <xm:f>'تعداد روایات  وسائل الشیعه'!B30:B30</xm:f>
              <xm:sqref>A30</xm:sqref>
            </x14:sparkline>
            <x14:sparkline>
              <xm:f>'تعداد روایات  وسائل الشیعه'!B31:B31</xm:f>
              <xm:sqref>A31</xm:sqref>
            </x14:sparkline>
            <x14:sparkline>
              <xm:f>'تعداد روایات  وسائل الشیعه'!B32:B32</xm:f>
              <xm:sqref>A32</xm:sqref>
            </x14:sparkline>
            <x14:sparkline>
              <xm:f>'تعداد روایات  وسائل الشیعه'!B33:B33</xm:f>
              <xm:sqref>A33</xm:sqref>
            </x14:sparkline>
            <x14:sparkline>
              <xm:f>'تعداد روایات  وسائل الشیعه'!B34:B34</xm:f>
              <xm:sqref>A34</xm:sqref>
            </x14:sparkline>
            <x14:sparkline>
              <xm:f>'تعداد روایات  وسائل الشیعه'!B35:B35</xm:f>
              <xm:sqref>A35</xm:sqref>
            </x14:sparkline>
            <x14:sparkline>
              <xm:f>'تعداد روایات  وسائل الشیعه'!B36:B36</xm:f>
              <xm:sqref>A36</xm:sqref>
            </x14:sparkline>
            <x14:sparkline>
              <xm:f>'تعداد روایات  وسائل الشیعه'!B37:B37</xm:f>
              <xm:sqref>A37</xm:sqref>
            </x14:sparkline>
            <x14:sparkline>
              <xm:f>'تعداد روایات  وسائل الشیعه'!B38:B38</xm:f>
              <xm:sqref>A38</xm:sqref>
            </x14:sparkline>
            <x14:sparkline>
              <xm:f>'تعداد روایات  وسائل الشیعه'!B39:B39</xm:f>
              <xm:sqref>A39</xm:sqref>
            </x14:sparkline>
            <x14:sparkline>
              <xm:f>'تعداد روایات  وسائل الشیعه'!B40:B40</xm:f>
              <xm:sqref>A40</xm:sqref>
            </x14:sparkline>
            <x14:sparkline>
              <xm:f>'تعداد روایات  وسائل الشیعه'!B41:B41</xm:f>
              <xm:sqref>A41</xm:sqref>
            </x14:sparkline>
            <x14:sparkline>
              <xm:f>'تعداد روایات  وسائل الشیعه'!B42:B42</xm:f>
              <xm:sqref>A42</xm:sqref>
            </x14:sparkline>
            <x14:sparkline>
              <xm:f>'تعداد روایات  وسائل الشیعه'!B43:B43</xm:f>
              <xm:sqref>A43</xm:sqref>
            </x14:sparkline>
            <x14:sparkline>
              <xm:f>'تعداد روایات  وسائل الشیعه'!B44:B44</xm:f>
              <xm:sqref>A44</xm:sqref>
            </x14:sparkline>
            <x14:sparkline>
              <xm:f>'تعداد روایات  وسائل الشیعه'!B45:B45</xm:f>
              <xm:sqref>A45</xm:sqref>
            </x14:sparkline>
            <x14:sparkline>
              <xm:f>'تعداد روایات  وسائل الشیعه'!B46:B46</xm:f>
              <xm:sqref>A46</xm:sqref>
            </x14:sparkline>
            <x14:sparkline>
              <xm:f>'تعداد روایات  وسائل الشیعه'!B47:B47</xm:f>
              <xm:sqref>A47</xm:sqref>
            </x14:sparkline>
            <x14:sparkline>
              <xm:f>'تعداد روایات  وسائل الشیعه'!B48:B48</xm:f>
              <xm:sqref>A48</xm:sqref>
            </x14:sparkline>
            <x14:sparkline>
              <xm:f>'تعداد روایات  وسائل الشیعه'!B49:B49</xm:f>
              <xm:sqref>A49</xm:sqref>
            </x14:sparkline>
            <x14:sparkline>
              <xm:f>'تعداد روایات  وسائل الشیعه'!B50:B50</xm:f>
              <xm:sqref>A50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تعداد کلمات هر باب در لمعه</vt:lpstr>
      <vt:lpstr>تعداد روایات  وسائل الشیعه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طلبه حقیر محسن بهرامی</dc:creator>
  <cp:lastModifiedBy>طلبه حقیر محسن بهرامی</cp:lastModifiedBy>
  <cp:lastPrinted>2019-04-14T07:06:18Z</cp:lastPrinted>
  <dcterms:created xsi:type="dcterms:W3CDTF">2019-01-11T03:40:07Z</dcterms:created>
  <dcterms:modified xsi:type="dcterms:W3CDTF">2019-06-03T03:52:41Z</dcterms:modified>
</cp:coreProperties>
</file>